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share ownership of certain" sheetId="3" r:id="rId3"/>
    <sheet name="share ownership" sheetId="4" r:id="rId4"/>
    <sheet name="compensation" sheetId="5" r:id="rId5"/>
    <sheet name="total direct compensation" sheetId="6" r:id="rId6"/>
    <sheet name="b 2015 base salaries and a" sheetId="7" r:id="rId7"/>
    <sheet name="b 2015 base salaries and a-1" sheetId="8" r:id="rId8"/>
    <sheet name="compensation-1" sheetId="9" r:id="rId9"/>
    <sheet name="compensation-2" sheetId="10" r:id="rId10"/>
    <sheet name="compensation-3" sheetId="11" r:id="rId11"/>
    <sheet name="c annual pbs grants" sheetId="12" r:id="rId12"/>
    <sheet name="d tbs grants made during f" sheetId="13" r:id="rId13"/>
    <sheet name="compensation-4" sheetId="14" r:id="rId14"/>
    <sheet name="summary compensation" sheetId="15" r:id="rId15"/>
    <sheet name="compensation-5" sheetId="16" r:id="rId16"/>
    <sheet name="all other compensation table" sheetId="17" r:id="rId17"/>
    <sheet name="grants of planbased awards" sheetId="18" r:id="rId18"/>
    <sheet name="compensation-6" sheetId="19" r:id="rId19"/>
    <sheet name="option exercises and stock" sheetId="20" r:id="rId20"/>
    <sheet name="option exercises and stock-1" sheetId="21" r:id="rId21"/>
    <sheet name="estimated cash and benefit" sheetId="22" r:id="rId22"/>
    <sheet name="compensation-7" sheetId="23" r:id="rId23"/>
    <sheet name="independent registered cer" sheetId="24" r:id="rId24"/>
    <sheet name="substantial shareholdings" sheetId="25" r:id="rId25"/>
    <sheet name="substantial shareholdings-1" sheetId="26" r:id="rId26"/>
    <sheet name="annex b" sheetId="27" r:id="rId27"/>
    <sheet name="executive directors" sheetId="28" r:id="rId28"/>
    <sheet name="nonexecutive directors" sheetId="29" r:id="rId29"/>
    <sheet name="nonexecutive directors-1" sheetId="30" r:id="rId30"/>
    <sheet name="annex b-1" sheetId="31" r:id="rId31"/>
    <sheet name="annex b-2" sheetId="32" r:id="rId32"/>
    <sheet name="annex b-3" sheetId="33" r:id="rId33"/>
    <sheet name="annex b-4" sheetId="34" r:id="rId34"/>
  </sheets>
  <definedNames/>
  <calcPr fullCalcOnLoad="1"/>
</workbook>
</file>

<file path=xl/sharedStrings.xml><?xml version="1.0" encoding="utf-8"?>
<sst xmlns="http://schemas.openxmlformats.org/spreadsheetml/2006/main" count="931" uniqueCount="380">
  <si>
    <t>Director Compensation</t>
  </si>
  <si>
    <t>Name</t>
  </si>
  <si>
    <t>Fees 
Earned or
Paid in Cash(1)
($)</t>
  </si>
  <si>
    <t>Stock
Awards
(2)(3)
($)</t>
  </si>
  <si>
    <t>All
Other
Compensation(4)
($)</t>
  </si>
  <si>
    <t>Total
($)</t>
  </si>
  <si>
    <t>Micky Arison(5)</t>
  </si>
  <si>
    <t></t>
  </si>
  <si>
    <t>Sir Jonathon Band</t>
  </si>
  <si>
    <t>Richard J. Glasier</t>
  </si>
  <si>
    <t>Debra Kelly-Ennis</t>
  </si>
  <si>
    <t>Sir John Parker</t>
  </si>
  <si>
    <t>Stuart Subotnick</t>
  </si>
  <si>
    <t>Laura Weil</t>
  </si>
  <si>
    <t>Randall J. Weisenburger</t>
  </si>
  <si>
    <t>Unvested 
Restricted
Shares</t>
  </si>
  <si>
    <t>Unvested 
RSUs</t>
  </si>
  <si>
    <t>Unexercised 
Options</t>
  </si>
  <si>
    <t>SHARE OWNERSHIP OF CERTAIN BENEFICIAL OWNERS AND MANAGEMENT</t>
  </si>
  <si>
    <t>Name and Address
of
 Beneficial Owners
or
 Identity of
Group(1)</t>
  </si>
  <si>
    <t>Amount and Nature
of
Beneficial Ownership of
Carnival Corporation
Shares and Trust Shares*</t>
  </si>
  <si>
    <t>Percentage
of
Carnival
Corporation
Common Stock</t>
  </si>
  <si>
    <t>Amount and
Nature
of
Beneficial
Ownership of
Carnival plc
Ordinary
Shares</t>
  </si>
  <si>
    <t>Percentage 
of
Carnival plc
Ordinary
Shares</t>
  </si>
  <si>
    <t>Percentage 
of 
Combined
Voting
Power**</t>
  </si>
  <si>
    <t>Micky Arison</t>
  </si>
  <si>
    <t>(2)(3)</t>
  </si>
  <si>
    <t>21.8%</t>
  </si>
  <si>
    <t>*</t>
  </si>
  <si>
    <t>**</t>
  </si>
  <si>
    <t>16.4%</t>
  </si>
  <si>
    <t>David Bernstein</t>
  </si>
  <si>
    <t>Alan Buckelew</t>
  </si>
  <si>
    <t>Arnold W. Donald</t>
  </si>
  <si>
    <t>Stein Kruse</t>
  </si>
  <si>
    <t>Michael Thamm</t>
  </si>
  <si>
    <t>All Directors and Executive Officers as a group (20 persons)</t>
  </si>
  <si>
    <t>22.0%</t>
  </si>
  <si>
    <t>16.5%</t>
  </si>
  <si>
    <t>SHARE OWNERSHIP</t>
  </si>
  <si>
    <t>Name and Address of
Beneficial Owners or Identity of Group(1)</t>
  </si>
  <si>
    <t>MA 1994 B Shares, L.P.</t>
  </si>
  <si>
    <t>14.8%</t>
  </si>
  <si>
    <t>11.2%</t>
  </si>
  <si>
    <t>MA 1994 B Shares, Inc.</t>
  </si>
  <si>
    <t>Artsfare 2005 Trust No. 2</t>
  </si>
  <si>
    <t>(2)(5)(10)</t>
  </si>
  <si>
    <t>6.1%</t>
  </si>
  <si>
    <t>4.6%</t>
  </si>
  <si>
    <t>c/o SunTrust Delaware Trust Company
    1011 Centre Road, Suite 108
    Wilmington, DE 19805</t>
  </si>
  <si>
    <t>Verus Protector, LLC</t>
  </si>
  <si>
    <t>(2)(4)</t>
  </si>
  <si>
    <t>Two Alhambra Plaza, Suite 1040
    Coral Gables, FL 33134</t>
  </si>
  <si>
    <t>Richard L. Kohan</t>
  </si>
  <si>
    <t>(2)(5)(11)</t>
  </si>
  <si>
    <t>MBA I, L.P.</t>
  </si>
  <si>
    <t>(2)(6)</t>
  </si>
  <si>
    <t>Artsfare 2003 Trust</t>
  </si>
  <si>
    <t>(2)(6)(7)(12)</t>
  </si>
  <si>
    <t>TAMMS Management Corporation</t>
  </si>
  <si>
    <t>(2)(7)(12)</t>
  </si>
  <si>
    <t>James M. Dubin</t>
  </si>
  <si>
    <t>(2)(8)(10)</t>
  </si>
  <si>
    <t>15.7%</t>
  </si>
  <si>
    <t>11.8%</t>
  </si>
  <si>
    <t>c/o Madison Place Partners, LLC
    One Madison Place
    Harrison, NY 10528</t>
  </si>
  <si>
    <t>JMD Delaware, LLC</t>
  </si>
  <si>
    <t>(2)(8)</t>
  </si>
  <si>
    <t>5.9%</t>
  </si>
  <si>
    <t>4.5%</t>
  </si>
  <si>
    <t>50 South LaSalle Street
    Chicago, IL 60603</t>
  </si>
  <si>
    <t>Nickel 2015-94 B Trust</t>
  </si>
  <si>
    <t>1313 North Market Street, Suite 5300
    Wilmington, DE 19801</t>
  </si>
  <si>
    <t>SunTrust Delaware Trust Company</t>
  </si>
  <si>
    <t>(2)(9)</t>
  </si>
  <si>
    <t>6.2%</t>
  </si>
  <si>
    <t>4.7%</t>
  </si>
  <si>
    <t>1011 Centre Road, Suite 108
    Wilmington, DE 19805</t>
  </si>
  <si>
    <t>KLR, LLC</t>
  </si>
  <si>
    <t>(2)(11)</t>
  </si>
  <si>
    <t>15.1%</t>
  </si>
  <si>
    <t>11.4%</t>
  </si>
  <si>
    <t>Northern Trust Corporation</t>
  </si>
  <si>
    <t>Capital World Investors</t>
  </si>
  <si>
    <t>333 South Hope Street
    Los Angeles, CA 90071</t>
  </si>
  <si>
    <t>T. Rowe Price Associates, Inc.</t>
  </si>
  <si>
    <t>5.4%</t>
  </si>
  <si>
    <t>4.1%</t>
  </si>
  <si>
    <t>100 E. Pratt Street
    Baltimore, MD 21202</t>
  </si>
  <si>
    <t>AXA S.A.</t>
  </si>
  <si>
    <t>5.6%</t>
  </si>
  <si>
    <t>1.4%</t>
  </si>
  <si>
    <t>25 Avenue Matignon
    75008 Paris France</t>
  </si>
  <si>
    <t>BlackRock, Inc.</t>
  </si>
  <si>
    <t>9.8%</t>
  </si>
  <si>
    <t>2.4%</t>
  </si>
  <si>
    <t>55 East
52nd Street
    New York, NY 10022</t>
  </si>
  <si>
    <t>Schroders plc</t>
  </si>
  <si>
    <t>5.1%</t>
  </si>
  <si>
    <t>1.3%</t>
  </si>
  <si>
    <t>c/o Schroders Investment Management Ltd.
          31 Gresham Street
    London EC2V 7QA
    United Kingdom</t>
  </si>
  <si>
    <t>COMPENSATION</t>
  </si>
  <si>
    <t>Fiscal 2014</t>
  </si>
  <si>
    <t>Fiscal 2015</t>
  </si>
  <si>
    <t>Change from Fiscal 2014</t>
  </si>
  <si>
    <t>Named
Executive
Officer</t>
  </si>
  <si>
    <t>Salary Plus
Target Bonus</t>
  </si>
  <si>
    <t>Salary Plus 
Actual Bonus</t>
  </si>
  <si>
    <t>Salary Plus Actual Bonus</t>
  </si>
  <si>
    <t>Salary Plus Target Bonus</t>
  </si>
  <si>
    <t>14.4%</t>
  </si>
  <si>
    <t>0%</t>
  </si>
  <si>
    <t>17.5%</t>
  </si>
  <si>
    <t>4.8%</t>
  </si>
  <si>
    <t>16.7%</t>
  </si>
  <si>
    <t>Stein Kruse(1)</t>
  </si>
  <si>
    <t>N/A</t>
  </si>
  <si>
    <t>Michael Thamm(2)</t>
  </si>
  <si>
    <t></t>
  </si>
  <si>
    <t>(9.0</t>
  </si>
  <si>
    <t>%)</t>
  </si>
  <si>
    <t>Total Direct Compensation</t>
  </si>
  <si>
    <t>Named Executive Officer</t>
  </si>
  <si>
    <t>Fiscal 2014
Total
Direct
Compensation</t>
  </si>
  <si>
    <t>Fiscal 2015
Total
Direct
Compensation</t>
  </si>
  <si>
    <t>Change 
from
Fiscal 2014
Total Direct
Compensation</t>
  </si>
  <si>
    <t>8.4%</t>
  </si>
  <si>
    <t>(15.3</t>
  </si>
  <si>
    <t>(12.3</t>
  </si>
  <si>
    <t>(37.7</t>
  </si>
  <si>
    <t>B.    2015 Base Salaries and Analysis</t>
  </si>
  <si>
    <t>Fiscal
2014
Base Salary</t>
  </si>
  <si>
    <t>Fiscal
2015
Base Salary</t>
  </si>
  <si>
    <t>Percentage
Increase
(%)</t>
  </si>
  <si>
    <t>Michael Thamm(1)</t>
  </si>
  <si>
    <t>Plan Provisions</t>
  </si>
  <si>
    <t>Corporation Operating
Income (in thousands)</t>
  </si>
  <si>
    <t>Performance Level
(% of Target Achievement)</t>
  </si>
  <si>
    <t>Payout Percentage(1)</t>
  </si>
  <si>
    <t>&lt;$1,925,000</t>
  </si>
  <si>
    <t>Below Threshold (&lt;87.5%)</t>
  </si>
  <si>
    <t>Threshold (87.5%)</t>
  </si>
  <si>
    <t>50%</t>
  </si>
  <si>
    <t>Target (100%)</t>
  </si>
  <si>
    <t>100%</t>
  </si>
  <si>
    <t>Maximum (117.5%)</t>
  </si>
  <si>
    <t>200%</t>
  </si>
  <si>
    <t>Target 
Bonus</t>
  </si>
  <si>
    <t>   900,000</t>
  </si>
  <si>
    <t>Actual Results and Payout</t>
  </si>
  <si>
    <t>Adjusted 
Fiscal 2015
Corporation
Operating Income (in thousands)</t>
  </si>
  <si>
    <t>Actual 
Percent of 
Target Achieved</t>
  </si>
  <si>
    <t>Actual
Fiscal 2015
Payout Percentage</t>
  </si>
  <si>
    <t>113.0%</t>
  </si>
  <si>
    <t>174.3%</t>
  </si>
  <si>
    <t>Fiscal
2015
Target Bonus</t>
  </si>
  <si>
    <t>Actual 
2015
Payout
Percentage</t>
  </si>
  <si>
    <t>Fiscal
2015
Actual Bonus</t>
  </si>
  <si>
    <t>Fiscal
2014
Actual Bonus</t>
  </si>
  <si>
    <t>Change from
Fiscal
2014
Actual Bonus</t>
  </si>
  <si>
    <t>x</t>
  </si>
  <si>
    <t>18.1%</t>
  </si>
  <si>
    <t>24.5%</t>
  </si>
  <si>
    <t>25.7%</t>
  </si>
  <si>
    <t>137.3%</t>
  </si>
  <si>
    <t>119.4%</t>
  </si>
  <si>
    <t>(14.0)%</t>
  </si>
  <si>
    <t>C.    Annual PBS Grants</t>
  </si>
  <si>
    <t>Target PBS 
Grants
(#)</t>
  </si>
  <si>
    <t>Grant Date 
Fair Value
of PBS Grants(1)</t>
  </si>
  <si>
    <t>D.    TBS Grants Made During Fiscal 2016</t>
  </si>
  <si>
    <t>TBS
Grants
Restricted Shares/RSUs
(#)</t>
  </si>
  <si>
    <t>Grant Date 
Fair Value
of TBS Grants(1)</t>
  </si>
  <si>
    <t>Summary Compensation</t>
  </si>
  <si>
    <t>Name
and
Principal
Position</t>
  </si>
  <si>
    <t>Fiscal
Year</t>
  </si>
  <si>
    <t>Salary
($)</t>
  </si>
  <si>
    <t>Bonus
($)</t>
  </si>
  <si>
    <t>Stock
Awards
(1)
($)</t>
  </si>
  <si>
    <t>Non-Equity
Incentive
 Plan
Compensation
($)</t>
  </si>
  <si>
    <t>All Other Compensation(2)
($)</t>
  </si>
  <si>
    <t>President &amp; CEO</t>
  </si>
  <si>
    <t>CFO</t>
  </si>
  <si>
    <t>Chief Operations Officer</t>
  </si>
  <si>
    <t>CEO of the Holland</t>
  </si>
  <si>
    <t>America Group</t>
  </si>
  <si>
    <t>CEO of the Costa</t>
  </si>
  <si>
    <t>Group</t>
  </si>
  <si>
    <t>Grant Date 
Fair Value
of Stock Awards(1)
($)</t>
  </si>
  <si>
    <t>Option 
Awards
($)</t>
  </si>
  <si>
    <t>All Other Compensation Table</t>
  </si>
  <si>
    <t>Item</t>
  </si>
  <si>
    <t>Arnold W. Donald
($)</t>
  </si>
  <si>
    <t>David Bernstein
($)</t>
  </si>
  <si>
    <t>Alan Buckelew
($)</t>
  </si>
  <si>
    <t>Stein Kruse
($)</t>
  </si>
  <si>
    <t>Michael
Thamm
($)</t>
  </si>
  <si>
    <t>Compensation in lieu of Savings Plan profit sharing contribution</t>
  </si>
  <si>
    <t>Employer contributions to defined contribution plan</t>
  </si>
  <si>
    <t>Private medical/health insurance costs and
premiums(1)</t>
  </si>
  <si>
    <t>Automobile lease or allowance</t>
  </si>
  <si>
    <t>Personal use of Aircraft(2)</t>
  </si>
  <si>
    <t>Other personal air travel</t>
  </si>
  <si>
    <t>Tax planning and return preparation fees</t>
  </si>
  <si>
    <t>Living accommodations and maintenance</t>
  </si>
  <si>
    <t>Driver and Security</t>
  </si>
  <si>
    <t>Other(3)</t>
  </si>
  <si>
    <t>Total</t>
  </si>
  <si>
    <t>Grants of Plan-Based Awards in Fiscal 2015</t>
  </si>
  <si>
    <t>Estimated Possible Payouts
UnderNon-Equity Incentive
Plan Awards(1)
($)</t>
  </si>
  <si>
    <t>Estimated Possible Payouts
UnderEquity Incentive Plan
Awards(2)
(#)</t>
  </si>
  <si>
    <t>All Other
Stock
Awards: Number of
Shares of
Stock or
Units(3)</t>
  </si>
  <si>
    <t>Grant Date
Fair Value
of
Stock
Awards(4)</t>
  </si>
  <si>
    <t>Grant Date</t>
  </si>
  <si>
    <t>Threshold</t>
  </si>
  <si>
    <t>Target</t>
  </si>
  <si>
    <t>Maximum</t>
  </si>
  <si>
    <t>(#)</t>
  </si>
  <si>
    <t>($)</t>
  </si>
  <si>
    <t>1/12/2015</t>
  </si>
  <si>
    <t>4/14/2015</t>
  </si>
  <si>
    <t>Option Awards</t>
  </si>
  <si>
    <t>Stock Awards</t>
  </si>
  <si>
    <t>No. of
Securities
Underlying
Unexercised
Options
(#)
Exercisable</t>
  </si>
  <si>
    <t>No.
of
Securities
Underlying
Unexercised
Options
(#)
Unexercisable</t>
  </si>
  <si>
    <t>Option
Exercise
Price
($)</t>
  </si>
  <si>
    <t>Option
Expiration
Date</t>
  </si>
  <si>
    <t>No. of Shares or
Units of Stock
That Have
Not Vested
(#)</t>
  </si>
  <si>
    <t>Market 
Value
of Shares or
Units of Stock
That Have
Not Vested(1)
($)</t>
  </si>
  <si>
    <t>Equity
Incentive
Plan
Awards: No. of Unearned
Shares,
Units
or
Other
Rights
That
Have
Not
Vested
(#)</t>
  </si>
  <si>
    <t>Equity
Incentive
Plan
Awards:
Market or
Payout
Value of
Unearned
Shares,
Units or
Other
Rights
That
Have
Not Vested
($)</t>
  </si>
  <si>
    <t>10/16/2016</t>
  </si>
  <si>
    <t>TOTAL</t>
  </si>
  <si>
    <t>Option Exercises and Stock Vested for Fiscal 2015</t>
  </si>
  <si>
    <t>Number of 
Shares
Acquired on Exercise
(#)</t>
  </si>
  <si>
    <t>Value 
Realized
on Exercise(1)
($)</t>
  </si>
  <si>
    <t>Number of 
Shares
Acquired on Vesting
(#)</t>
  </si>
  <si>
    <t>Value 
Realized
on Vesting(1)
($)</t>
  </si>
  <si>
    <t>Years of
Service</t>
  </si>
  <si>
    <t>Award 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</si>
  <si>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</si>
  <si>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</si>
  <si>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</si>
  <si>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</si>
  <si>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</si>
  <si>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</si>
  <si>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</si>
  <si>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</si>
  <si>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</si>
  <si>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</si>
  <si>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</si>
  <si>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</si>
  <si>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</si>
  <si>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</si>
  <si>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</si>
  <si>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</si>
  <si>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</si>
  <si>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</t>
  </si>
  <si>
    <t>Benefit</t>
  </si>
  <si>
    <t>Termination
without Cause
($)</t>
  </si>
  <si>
    <t>Voluntary
Termination
(without
Good
Reason)
($)</t>
  </si>
  <si>
    <t>Voluntary
Termination
(with Good
Reason)
($)</t>
  </si>
  <si>
    <t>Death
or
Disability
($)</t>
  </si>
  <si>
    <t>Change
of
Control
($)</t>
  </si>
  <si>
    <t>Separation Payment</t>
  </si>
  <si>
    <t>Post-Employment Benefits</t>
  </si>
  <si>
    <t>Non-Competition Compensation(1)</t>
  </si>
  <si>
    <t>Retirement
or Voluntary
Termination (without
Good
Reason)
($)</t>
  </si>
  <si>
    <t>Voluntary
Termination (with Good
Reason)
($)</t>
  </si>
  <si>
    <t>Death or
Disability ($)</t>
  </si>
  <si>
    <t>Voluntary
Termination
upon
Diagnosis of
Terminal
Medical
Condition
($)</t>
  </si>
  <si>
    <t>Change of Control(4)
($)</t>
  </si>
  <si>
    <t>INDEPENDENT REGISTERED CERTIFIED PUBLIC ACCOUNTING FIRM</t>
  </si>
  <si>
    <t>Type of Fee</t>
  </si>
  <si>
    <t>2015</t>
  </si>
  <si>
    <t>2014</t>
  </si>
  <si>
    <t>Audit Fees</t>
  </si>
  <si>
    <t>Audit-Related Fees</t>
  </si>
  <si>
    <t>Tax Fees</t>
  </si>
  <si>
    <t>All Other Fees</t>
  </si>
  <si>
    <t>Substantial Shareholdings</t>
  </si>
  <si>
    <t>Shareholder</t>
  </si>
  <si>
    <t>Number of 
shares</t>
  </si>
  <si>
    <t>Percentage 
of  
voting rights</t>
  </si>
  <si>
    <t>AXA, S.A.</t>
  </si>
  <si>
    <t>Barclays plc</t>
  </si>
  <si>
    <t>3.4%</t>
  </si>
  <si>
    <t>Black Rock Inc.</t>
  </si>
  <si>
    <t>Legal &amp; General Group plc</t>
  </si>
  <si>
    <t>3.7%</t>
  </si>
  <si>
    <t>Lloyds TSB</t>
  </si>
  <si>
    <t>3.3%</t>
  </si>
  <si>
    <t>Thornburg Investment Management, Inc.</t>
  </si>
  <si>
    <t>For</t>
  </si>
  <si>
    <t>Against</t>
  </si>
  <si>
    <t>Withheld</t>
  </si>
  <si>
    <t>Broker
Non-Votes</t>
  </si>
  <si>
    <t>Proposal</t>
  </si>
  <si>
    <t>No. of Votes</t>
  </si>
  <si>
    <t>%</t>
  </si>
  <si>
    <t>No. 
of
Votes</t>
  </si>
  <si>
    <t>No.
of
Votes</t>
  </si>
  <si>
    <t>To approve the fiscal 2014 compensation of the Named Executive Officers of Carnival Corporation &amp; plc</t>
  </si>
  <si>
    <t>86.5%</t>
  </si>
  <si>
    <t>13.5%</t>
  </si>
  <si>
    <t>To approve the Directors Remuneration Report (other than the Carnival plc Directors Remuneration Policy) for the year ended November 30, 2014</t>
  </si>
  <si>
    <t>85.5%</t>
  </si>
  <si>
    <t>14.5%</t>
  </si>
  <si>
    <t>ANNEX B</t>
  </si>
  <si>
    <t>Year</t>
  </si>
  <si>
    <t>Single Figure of 
Total
Remuneration ($000)</t>
  </si>
  <si>
    <t>Annual Bonus as 
a % of
Maximum</t>
  </si>
  <si>
    <t>PBS Award Vesting 
as a % of
Maximum(1)</t>
  </si>
  <si>
    <t>Mr.Donald</t>
  </si>
  <si>
    <t>87%</t>
  </si>
  <si>
    <t>80%</t>
  </si>
  <si>
    <t>74%</t>
  </si>
  <si>
    <t>Mr.Donald(3)</t>
  </si>
  <si>
    <t>N/A(2)</t>
  </si>
  <si>
    <t>Mr.Arison(3)</t>
  </si>
  <si>
    <t>Mr.Arison</t>
  </si>
  <si>
    <t>29%</t>
  </si>
  <si>
    <t>35%</t>
  </si>
  <si>
    <t>53%</t>
  </si>
  <si>
    <t>44%</t>
  </si>
  <si>
    <t>Executive Directors</t>
  </si>
  <si>
    <t>Salary</t>
  </si>
  <si>
    <t>Benefits(1)</t>
  </si>
  <si>
    <t>Annual
     Bonus(2)</t>
  </si>
  <si>
    <t>TBS      Award(3)</t>
  </si>
  <si>
    <t>PBS
     Award(4)</t>
  </si>
  <si>
    <t>Pension</t>
  </si>
  <si>
    <t>Arnold W. Donald</t>
  </si>
  <si>
    <t>-</t>
  </si>
  <si>
    <t>Non-Executive Directors</t>
  </si>
  <si>
    <t>Fees</t>
  </si>
  <si>
    <t>Restricted
Stock/
      RSUs(2)</t>
  </si>
  <si>
    <t>Share Plan Awards Made to Directors During Fiscal 2015</t>
  </si>
  <si>
    <t>Director</t>
  </si>
  <si>
    <t>Grant
Date</t>
  </si>
  <si>
    <t>Plan(1)</t>
  </si>
  <si>
    <t>No.
of
Shares</t>
  </si>
  <si>
    <t>Face Value(2)
($)</t>
  </si>
  <si>
    <t>Threshold
Vesting
Level
%</t>
  </si>
  <si>
    <t>Vesting Level
%
at
Maximum
Performance(3)</t>
  </si>
  <si>
    <t>Anticipated
Vesting
Date</t>
  </si>
  <si>
    <t>TBS</t>
  </si>
  <si>
    <t>1/12/2018</t>
  </si>
  <si>
    <t>PBS</t>
  </si>
  <si>
    <t>4/14/2018</t>
  </si>
  <si>
    <t>Restricted Stock</t>
  </si>
  <si>
    <t>Restricted Stock</t>
  </si>
  <si>
    <t>Total Share Plan Interests as at November 30, 2015 (or date of cessation, if earlier)</t>
  </si>
  <si>
    <t>Share Options</t>
  </si>
  <si>
    <t>Shares
(including Restricted Stock and RSUs)</t>
  </si>
  <si>
    <t>Executive Director</t>
  </si>
  <si>
    <t>No. of
Securities
Underlying
Unexercised
Options -
Exercisable</t>
  </si>
  <si>
    <t>No.
of
Securities
Underlying
Unexercised
Options
Unexercisable</t>
  </si>
  <si>
    <t>No. of 
Shares
Acquired on
Option
Exercise</t>
  </si>
  <si>
    <t>TBS 
Awards
That Have
Not Vested</t>
  </si>
  <si>
    <t>PBS 
Awards
That Have
Not Vested</t>
  </si>
  <si>
    <t>No. of 
Shares
Acquired on
Vesting</t>
  </si>
  <si>
    <t>Non-Executive Director</t>
  </si>
  <si>
    <t>Debra Kelly-Ennis(1)</t>
  </si>
  <si>
    <t>Carnival plc</t>
  </si>
  <si>
    <t>Carnival Corporation</t>
  </si>
  <si>
    <t>Directors</t>
  </si>
  <si>
    <t>Dec. 1, 
2014</t>
  </si>
  <si>
    <t>Nov. 30, 
2015</t>
  </si>
  <si>
    <t>Dec. 1, 
2014 **</t>
  </si>
  <si>
    <t>Nov. 30, 
2015 **</t>
  </si>
  <si>
    <t>Micky Arison(1)</t>
  </si>
  <si>
    <t>Jan. 20, 
2016</t>
  </si>
  <si>
    <t>Dec. 1, 
2015</t>
  </si>
  <si>
    <t>Executive
Director</t>
  </si>
  <si>
    <t>Accrued Benefit(1)
at Nov.
30, 2015 $000</t>
  </si>
  <si>
    <t>Increase/(Decrease) in
Accrued Benefits
Including Inflation $000</t>
  </si>
  <si>
    <t>Value of
Increase/(Decrease)
in Accrued Benefits
Net of Inflation
and Directors
Contributions
$000</t>
  </si>
  <si>
    <t>Arnold Donald</t>
  </si>
  <si>
    <t>--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</si>
</sst>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 horizontal="right"/>
    </xf>
    <xf numFmtId="167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</row>
    <row r="6" spans="1:20" ht="15">
      <c r="A6" t="s">
        <v>6</v>
      </c>
      <c r="E6" s="4">
        <v>1000000</v>
      </c>
      <c r="J6" s="5" t="s">
        <v>7</v>
      </c>
      <c r="O6" s="4">
        <v>210123</v>
      </c>
      <c r="T6" s="4">
        <v>1210123</v>
      </c>
    </row>
    <row r="7" spans="1:20" ht="15">
      <c r="A7" t="s">
        <v>8</v>
      </c>
      <c r="E7" s="4">
        <v>112000</v>
      </c>
      <c r="F7" s="6">
        <v>-6</v>
      </c>
      <c r="J7" s="4">
        <v>159994</v>
      </c>
      <c r="O7" s="4">
        <v>10848</v>
      </c>
      <c r="T7" s="4">
        <v>282842</v>
      </c>
    </row>
    <row r="8" spans="1:20" ht="15">
      <c r="A8" t="s">
        <v>9</v>
      </c>
      <c r="E8" s="4">
        <v>143500</v>
      </c>
      <c r="J8" s="4">
        <v>159994</v>
      </c>
      <c r="O8" s="4">
        <v>1677</v>
      </c>
      <c r="T8" s="4">
        <v>305171</v>
      </c>
    </row>
    <row r="9" spans="1:20" ht="15">
      <c r="A9" t="s">
        <v>10</v>
      </c>
      <c r="E9" s="4">
        <v>112000</v>
      </c>
      <c r="J9" s="4">
        <v>159994</v>
      </c>
      <c r="O9" s="4">
        <v>6311</v>
      </c>
      <c r="T9" s="4">
        <v>272422</v>
      </c>
    </row>
    <row r="10" spans="1:20" ht="15">
      <c r="A10" t="s">
        <v>11</v>
      </c>
      <c r="E10" s="4">
        <v>142000</v>
      </c>
      <c r="J10" s="4">
        <v>159994</v>
      </c>
      <c r="O10" s="5" t="s">
        <v>7</v>
      </c>
      <c r="T10" s="4">
        <v>307876</v>
      </c>
    </row>
    <row r="11" spans="1:20" ht="15">
      <c r="A11" t="s">
        <v>12</v>
      </c>
      <c r="E11" s="4">
        <v>153500</v>
      </c>
      <c r="J11" s="4">
        <v>159994</v>
      </c>
      <c r="O11" s="5" t="s">
        <v>7</v>
      </c>
      <c r="T11" s="4">
        <v>313494</v>
      </c>
    </row>
    <row r="12" spans="1:20" ht="15">
      <c r="A12" t="s">
        <v>13</v>
      </c>
      <c r="E12" s="4">
        <v>113500</v>
      </c>
      <c r="J12" s="4">
        <v>159994</v>
      </c>
      <c r="O12" s="5" t="s">
        <v>7</v>
      </c>
      <c r="T12" s="4">
        <v>273494</v>
      </c>
    </row>
    <row r="13" spans="1:20" ht="15">
      <c r="A13" t="s">
        <v>14</v>
      </c>
      <c r="E13" s="4">
        <v>143500</v>
      </c>
      <c r="J13" s="4">
        <v>159994</v>
      </c>
      <c r="O13" s="4">
        <v>6680</v>
      </c>
      <c r="T13" s="4">
        <v>310174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5" ht="15">
      <c r="A5" s="9" t="s">
        <v>149</v>
      </c>
      <c r="B5" s="9"/>
      <c r="C5" s="9"/>
      <c r="D5" s="9"/>
      <c r="E5" s="9"/>
    </row>
    <row r="6" spans="1:5" ht="39.75" customHeight="1">
      <c r="A6" s="12" t="s">
        <v>150</v>
      </c>
      <c r="C6" s="12" t="s">
        <v>151</v>
      </c>
      <c r="E6" s="12" t="s">
        <v>152</v>
      </c>
    </row>
    <row r="7" spans="1:5" ht="15">
      <c r="A7" s="14">
        <v>2486000</v>
      </c>
      <c r="C7" s="13" t="s">
        <v>153</v>
      </c>
      <c r="E7" s="13" t="s">
        <v>154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J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6.7109375" style="0" customWidth="1"/>
    <col min="16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5" width="10.7109375" style="0" customWidth="1"/>
    <col min="26" max="28" width="8.7109375" style="0" customWidth="1"/>
    <col min="29" max="29" width="1.7109375" style="0" customWidth="1"/>
    <col min="30" max="30" width="10.7109375" style="0" customWidth="1"/>
    <col min="31" max="34" width="8.7109375" style="0" customWidth="1"/>
    <col min="35" max="35" width="7.7109375" style="0" customWidth="1"/>
    <col min="36" max="16384" width="8.7109375" style="0" customWidth="1"/>
  </cols>
  <sheetData>
    <row r="3" spans="1:36" ht="39.75" customHeight="1">
      <c r="A3" s="2" t="s">
        <v>122</v>
      </c>
      <c r="C3" s="3" t="s">
        <v>155</v>
      </c>
      <c r="D3" s="3"/>
      <c r="E3" s="3"/>
      <c r="F3" s="3"/>
      <c r="H3" s="17"/>
      <c r="I3" s="17"/>
      <c r="J3" s="17"/>
      <c r="K3" s="17"/>
      <c r="M3" s="3" t="s">
        <v>156</v>
      </c>
      <c r="N3" s="3"/>
      <c r="O3" s="3"/>
      <c r="P3" s="3"/>
      <c r="R3" s="17"/>
      <c r="S3" s="17"/>
      <c r="T3" s="17"/>
      <c r="U3" s="17"/>
      <c r="W3" s="3" t="s">
        <v>157</v>
      </c>
      <c r="X3" s="3"/>
      <c r="Y3" s="3"/>
      <c r="Z3" s="3"/>
      <c r="AB3" s="3" t="s">
        <v>158</v>
      </c>
      <c r="AC3" s="3"/>
      <c r="AD3" s="3"/>
      <c r="AE3" s="3"/>
      <c r="AG3" s="3" t="s">
        <v>159</v>
      </c>
      <c r="AH3" s="3"/>
      <c r="AI3" s="3"/>
      <c r="AJ3" s="3"/>
    </row>
    <row r="4" spans="1:35" ht="15">
      <c r="A4" t="s">
        <v>33</v>
      </c>
      <c r="D4" s="10">
        <v>2650000</v>
      </c>
      <c r="E4" s="10"/>
      <c r="J4" s="5" t="s">
        <v>160</v>
      </c>
      <c r="O4" s="5" t="s">
        <v>154</v>
      </c>
      <c r="T4" s="5" t="e">
        <f aca="true" t="shared" si="0" ref="T4:T8">#N/A</f>
        <v>#N/A</v>
      </c>
      <c r="X4" s="10">
        <v>4618950</v>
      </c>
      <c r="Y4" s="10"/>
      <c r="AC4" s="10">
        <v>3911400</v>
      </c>
      <c r="AD4" s="10"/>
      <c r="AI4" s="5" t="s">
        <v>161</v>
      </c>
    </row>
    <row r="5" spans="1:35" ht="15">
      <c r="A5" t="s">
        <v>31</v>
      </c>
      <c r="D5" s="10">
        <v>950000</v>
      </c>
      <c r="E5" s="10"/>
      <c r="J5" s="5" t="s">
        <v>160</v>
      </c>
      <c r="O5" s="5" t="s">
        <v>154</v>
      </c>
      <c r="T5" s="5" t="e">
        <f t="shared" si="0"/>
        <v>#N/A</v>
      </c>
      <c r="X5" s="10">
        <v>1655850</v>
      </c>
      <c r="Y5" s="10"/>
      <c r="AC5" s="10">
        <v>1330000</v>
      </c>
      <c r="AD5" s="10"/>
      <c r="AI5" s="5" t="s">
        <v>162</v>
      </c>
    </row>
    <row r="6" spans="1:35" ht="15">
      <c r="A6" t="s">
        <v>32</v>
      </c>
      <c r="D6" s="10">
        <v>1100000</v>
      </c>
      <c r="E6" s="10"/>
      <c r="J6" s="5" t="s">
        <v>160</v>
      </c>
      <c r="O6" s="5" t="s">
        <v>154</v>
      </c>
      <c r="T6" s="5" t="e">
        <f t="shared" si="0"/>
        <v>#N/A</v>
      </c>
      <c r="X6" s="10">
        <v>1917300</v>
      </c>
      <c r="Y6" s="10"/>
      <c r="AC6" s="10">
        <v>1525000</v>
      </c>
      <c r="AD6" s="10"/>
      <c r="AI6" s="5" t="s">
        <v>163</v>
      </c>
    </row>
    <row r="7" spans="1:35" ht="15">
      <c r="A7" t="s">
        <v>34</v>
      </c>
      <c r="D7" s="10">
        <v>1100000</v>
      </c>
      <c r="E7" s="10"/>
      <c r="J7" s="5" t="s">
        <v>160</v>
      </c>
      <c r="O7" s="5" t="s">
        <v>164</v>
      </c>
      <c r="T7" s="5" t="e">
        <f t="shared" si="0"/>
        <v>#N/A</v>
      </c>
      <c r="X7" s="10">
        <v>1510000</v>
      </c>
      <c r="Y7" s="10"/>
      <c r="AD7" s="5" t="s">
        <v>116</v>
      </c>
      <c r="AI7" s="5" t="s">
        <v>116</v>
      </c>
    </row>
    <row r="8" spans="1:35" ht="15">
      <c r="A8" t="s">
        <v>134</v>
      </c>
      <c r="D8" t="s">
        <v>118</v>
      </c>
      <c r="E8" s="4">
        <v>900000</v>
      </c>
      <c r="J8" s="5" t="s">
        <v>160</v>
      </c>
      <c r="O8" s="5" t="s">
        <v>165</v>
      </c>
      <c r="T8" s="5" t="e">
        <f t="shared" si="0"/>
        <v>#N/A</v>
      </c>
      <c r="X8" t="s">
        <v>118</v>
      </c>
      <c r="Y8" s="4">
        <v>1075000</v>
      </c>
      <c r="AC8" t="s">
        <v>118</v>
      </c>
      <c r="AD8" s="4">
        <v>1250000</v>
      </c>
      <c r="AI8" s="5" t="s">
        <v>166</v>
      </c>
    </row>
  </sheetData>
  <sheetProtection selectLockedCells="1" selectUnlockedCells="1"/>
  <mergeCells count="18">
    <mergeCell ref="C3:F3"/>
    <mergeCell ref="H3:K3"/>
    <mergeCell ref="M3:P3"/>
    <mergeCell ref="R3:U3"/>
    <mergeCell ref="W3:Z3"/>
    <mergeCell ref="AB3:AE3"/>
    <mergeCell ref="AG3:AJ3"/>
    <mergeCell ref="D4:E4"/>
    <mergeCell ref="X4:Y4"/>
    <mergeCell ref="AC4:AD4"/>
    <mergeCell ref="D5:E5"/>
    <mergeCell ref="X5:Y5"/>
    <mergeCell ref="AC5:AD5"/>
    <mergeCell ref="D6:E6"/>
    <mergeCell ref="X6:Y6"/>
    <mergeCell ref="AC6:AD6"/>
    <mergeCell ref="D7:E7"/>
    <mergeCell ref="X7:Y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1" width="10.7109375" style="0" customWidth="1"/>
    <col min="12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1:11" ht="39.75" customHeight="1">
      <c r="A5" s="2" t="s">
        <v>122</v>
      </c>
      <c r="C5" s="3" t="s">
        <v>168</v>
      </c>
      <c r="D5" s="3"/>
      <c r="E5" s="3"/>
      <c r="F5" s="3"/>
      <c r="H5" s="3" t="s">
        <v>169</v>
      </c>
      <c r="I5" s="3"/>
      <c r="J5" s="3"/>
      <c r="K5" s="3"/>
    </row>
    <row r="6" spans="1:10" ht="15">
      <c r="A6" t="s">
        <v>33</v>
      </c>
      <c r="E6" s="4">
        <v>29479</v>
      </c>
      <c r="I6" s="10">
        <v>1427957</v>
      </c>
      <c r="J6" s="10"/>
    </row>
    <row r="7" spans="1:10" ht="15">
      <c r="A7" t="s">
        <v>31</v>
      </c>
      <c r="E7" s="4">
        <v>8949</v>
      </c>
      <c r="I7" s="10">
        <v>433488</v>
      </c>
      <c r="J7" s="10"/>
    </row>
    <row r="8" spans="1:10" ht="15">
      <c r="A8" t="s">
        <v>32</v>
      </c>
      <c r="E8" s="4">
        <v>12107</v>
      </c>
      <c r="I8" s="10">
        <v>586461</v>
      </c>
      <c r="J8" s="10"/>
    </row>
    <row r="9" spans="1:10" ht="15">
      <c r="A9" t="s">
        <v>34</v>
      </c>
      <c r="E9" s="4">
        <v>12107</v>
      </c>
      <c r="I9" s="10">
        <v>586461</v>
      </c>
      <c r="J9" s="10"/>
    </row>
    <row r="10" spans="1:11" ht="15">
      <c r="A10" t="s">
        <v>35</v>
      </c>
      <c r="E10" s="4">
        <v>7645</v>
      </c>
      <c r="I10" t="s">
        <v>118</v>
      </c>
      <c r="J10" s="4">
        <v>354686</v>
      </c>
      <c r="K10" s="6">
        <v>-2</v>
      </c>
    </row>
  </sheetData>
  <sheetProtection selectLockedCells="1" selectUnlockedCells="1"/>
  <mergeCells count="7">
    <mergeCell ref="A2:F2"/>
    <mergeCell ref="C5:F5"/>
    <mergeCell ref="H5:K5"/>
    <mergeCell ref="I6:J6"/>
    <mergeCell ref="I7:J7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11" ht="39.75" customHeight="1">
      <c r="A5" s="2" t="s">
        <v>122</v>
      </c>
      <c r="C5" s="3" t="s">
        <v>171</v>
      </c>
      <c r="D5" s="3"/>
      <c r="E5" s="3"/>
      <c r="F5" s="3"/>
      <c r="H5" s="3" t="s">
        <v>172</v>
      </c>
      <c r="I5" s="3"/>
      <c r="J5" s="3"/>
      <c r="K5" s="3"/>
    </row>
    <row r="6" spans="1:10" ht="15">
      <c r="A6" t="s">
        <v>33</v>
      </c>
      <c r="E6" s="4">
        <v>38932</v>
      </c>
      <c r="I6" s="10">
        <v>2099992</v>
      </c>
      <c r="J6" s="10"/>
    </row>
    <row r="7" spans="1:10" ht="15">
      <c r="A7" t="s">
        <v>31</v>
      </c>
      <c r="E7" s="4">
        <v>14831</v>
      </c>
      <c r="I7" s="10">
        <v>799984</v>
      </c>
      <c r="J7" s="10"/>
    </row>
    <row r="8" spans="1:10" ht="15">
      <c r="A8" t="s">
        <v>32</v>
      </c>
      <c r="E8" s="4">
        <v>18539</v>
      </c>
      <c r="I8" s="10">
        <v>999994</v>
      </c>
      <c r="J8" s="10"/>
    </row>
    <row r="9" spans="1:10" ht="15">
      <c r="A9" t="s">
        <v>34</v>
      </c>
      <c r="E9" s="4">
        <v>18539</v>
      </c>
      <c r="I9" s="10">
        <v>999994</v>
      </c>
      <c r="J9" s="10"/>
    </row>
    <row r="10" spans="1:10" ht="15">
      <c r="A10" t="s">
        <v>35</v>
      </c>
      <c r="E10" s="4">
        <v>12705</v>
      </c>
      <c r="I10" t="s">
        <v>118</v>
      </c>
      <c r="J10" s="4">
        <v>648363</v>
      </c>
    </row>
  </sheetData>
  <sheetProtection selectLockedCells="1" selectUnlockedCells="1"/>
  <mergeCells count="7">
    <mergeCell ref="A2:F2"/>
    <mergeCell ref="C5:F5"/>
    <mergeCell ref="H5:K5"/>
    <mergeCell ref="I6:J6"/>
    <mergeCell ref="I7:J7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11" ht="39.75" customHeight="1">
      <c r="A5" s="2" t="s">
        <v>122</v>
      </c>
      <c r="C5" s="3" t="s">
        <v>171</v>
      </c>
      <c r="D5" s="3"/>
      <c r="E5" s="3"/>
      <c r="F5" s="3"/>
      <c r="H5" s="3" t="s">
        <v>172</v>
      </c>
      <c r="I5" s="3"/>
      <c r="J5" s="3"/>
      <c r="K5" s="3"/>
    </row>
    <row r="6" spans="1:10" ht="15">
      <c r="A6" t="s">
        <v>33</v>
      </c>
      <c r="E6" s="4">
        <v>45366</v>
      </c>
      <c r="I6" s="10">
        <v>2099992</v>
      </c>
      <c r="J6" s="10"/>
    </row>
    <row r="7" spans="1:10" ht="15">
      <c r="A7" t="s">
        <v>31</v>
      </c>
      <c r="E7" s="4">
        <v>17282</v>
      </c>
      <c r="I7" s="10">
        <v>799984</v>
      </c>
      <c r="J7" s="10"/>
    </row>
    <row r="8" spans="1:10" ht="15">
      <c r="A8" t="s">
        <v>32</v>
      </c>
      <c r="E8" s="4">
        <v>21602</v>
      </c>
      <c r="I8" s="10">
        <v>999957</v>
      </c>
      <c r="J8" s="10"/>
    </row>
    <row r="9" spans="1:10" ht="15">
      <c r="A9" t="s">
        <v>34</v>
      </c>
      <c r="E9" s="4">
        <v>21602</v>
      </c>
      <c r="I9" s="10">
        <v>999957</v>
      </c>
      <c r="J9" s="10"/>
    </row>
    <row r="10" spans="1:10" ht="15">
      <c r="A10" t="s">
        <v>35</v>
      </c>
      <c r="E10" s="4">
        <v>16552</v>
      </c>
      <c r="I10" t="s">
        <v>118</v>
      </c>
      <c r="J10" s="4">
        <v>648944</v>
      </c>
    </row>
  </sheetData>
  <sheetProtection selectLockedCells="1" selectUnlockedCells="1"/>
  <mergeCells count="7">
    <mergeCell ref="A2:F2"/>
    <mergeCell ref="C5:F5"/>
    <mergeCell ref="H5:K5"/>
    <mergeCell ref="I6:J6"/>
    <mergeCell ref="I7:J7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6" width="10.7109375" style="0" customWidth="1"/>
    <col min="37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36" ht="39.75" customHeight="1">
      <c r="A5" s="7" t="s">
        <v>174</v>
      </c>
      <c r="C5" s="3" t="s">
        <v>175</v>
      </c>
      <c r="D5" s="3"/>
      <c r="E5" s="3"/>
      <c r="F5" s="3"/>
      <c r="H5" s="3" t="s">
        <v>176</v>
      </c>
      <c r="I5" s="3"/>
      <c r="J5" s="3"/>
      <c r="K5" s="3"/>
      <c r="M5" s="3" t="s">
        <v>177</v>
      </c>
      <c r="N5" s="3"/>
      <c r="O5" s="3"/>
      <c r="P5" s="3"/>
      <c r="R5" s="3" t="s">
        <v>178</v>
      </c>
      <c r="S5" s="3"/>
      <c r="T5" s="3"/>
      <c r="U5" s="3"/>
      <c r="W5" s="3" t="s">
        <v>179</v>
      </c>
      <c r="X5" s="3"/>
      <c r="Y5" s="3"/>
      <c r="Z5" s="3"/>
      <c r="AB5" s="3" t="s">
        <v>180</v>
      </c>
      <c r="AC5" s="3"/>
      <c r="AD5" s="3"/>
      <c r="AE5" s="3"/>
      <c r="AG5" s="3" t="s">
        <v>5</v>
      </c>
      <c r="AH5" s="3"/>
      <c r="AI5" s="3"/>
      <c r="AJ5" s="3"/>
    </row>
    <row r="6" spans="1:35" ht="15">
      <c r="A6" t="s">
        <v>33</v>
      </c>
      <c r="E6" s="5">
        <v>2015</v>
      </c>
      <c r="J6" s="4">
        <v>1000000</v>
      </c>
      <c r="O6" s="5" t="s">
        <v>7</v>
      </c>
      <c r="T6" s="4">
        <v>3527949</v>
      </c>
      <c r="Y6" s="4">
        <v>4618950</v>
      </c>
      <c r="AD6" s="4">
        <v>227009</v>
      </c>
      <c r="AI6" s="4">
        <v>9373908</v>
      </c>
    </row>
    <row r="7" spans="1:35" ht="15">
      <c r="A7" t="s">
        <v>181</v>
      </c>
      <c r="E7" s="5">
        <v>2014</v>
      </c>
      <c r="J7" s="4">
        <v>1000000</v>
      </c>
      <c r="O7" s="5" t="s">
        <v>7</v>
      </c>
      <c r="T7" s="4">
        <v>3527992</v>
      </c>
      <c r="Y7" s="4">
        <v>3911400</v>
      </c>
      <c r="AD7" s="4">
        <v>291120</v>
      </c>
      <c r="AI7" s="4">
        <v>8730512</v>
      </c>
    </row>
    <row r="8" spans="5:36" ht="15">
      <c r="E8" s="5">
        <v>2013</v>
      </c>
      <c r="J8" s="4">
        <v>416667</v>
      </c>
      <c r="O8" s="4">
        <v>1125000</v>
      </c>
      <c r="T8" s="4">
        <v>5845134</v>
      </c>
      <c r="Y8" s="5" t="s">
        <v>7</v>
      </c>
      <c r="AD8" s="4">
        <v>469549</v>
      </c>
      <c r="AI8" s="4">
        <v>7856350</v>
      </c>
      <c r="AJ8" s="6">
        <v>-3</v>
      </c>
    </row>
    <row r="9" spans="1:35" ht="15">
      <c r="A9" t="s">
        <v>31</v>
      </c>
      <c r="E9" s="5">
        <v>2015</v>
      </c>
      <c r="J9" s="4">
        <v>700000</v>
      </c>
      <c r="O9" s="5" t="s">
        <v>7</v>
      </c>
      <c r="T9" s="4">
        <v>1233472</v>
      </c>
      <c r="Y9" s="4">
        <v>1655850</v>
      </c>
      <c r="AD9" s="4">
        <v>226061</v>
      </c>
      <c r="AI9" s="4">
        <v>3815383</v>
      </c>
    </row>
    <row r="10" spans="1:35" ht="15">
      <c r="A10" t="s">
        <v>182</v>
      </c>
      <c r="E10" s="5">
        <v>2014</v>
      </c>
      <c r="J10" s="4">
        <v>675000</v>
      </c>
      <c r="O10" s="5" t="s">
        <v>7</v>
      </c>
      <c r="T10" s="4">
        <v>3121189</v>
      </c>
      <c r="Y10" s="4">
        <v>1330000</v>
      </c>
      <c r="AD10" s="4">
        <v>122551</v>
      </c>
      <c r="AI10" s="4">
        <v>5248739</v>
      </c>
    </row>
    <row r="11" spans="5:35" ht="15">
      <c r="E11" s="5">
        <v>2013</v>
      </c>
      <c r="J11" s="4">
        <v>595000</v>
      </c>
      <c r="O11" s="5" t="s">
        <v>7</v>
      </c>
      <c r="T11" s="4">
        <v>914458</v>
      </c>
      <c r="Y11" s="4">
        <v>317200</v>
      </c>
      <c r="AD11" s="4">
        <v>132586</v>
      </c>
      <c r="AI11" s="4">
        <v>1959244</v>
      </c>
    </row>
    <row r="12" spans="1:35" ht="15">
      <c r="A12" t="s">
        <v>32</v>
      </c>
      <c r="E12" s="5">
        <v>2015</v>
      </c>
      <c r="J12" s="4">
        <v>825000</v>
      </c>
      <c r="O12" s="5" t="s">
        <v>7</v>
      </c>
      <c r="T12" s="4">
        <v>1586417</v>
      </c>
      <c r="Y12" s="4">
        <v>1917300</v>
      </c>
      <c r="AD12" s="4">
        <v>415890</v>
      </c>
      <c r="AI12" s="4">
        <v>4744607</v>
      </c>
    </row>
    <row r="13" spans="1:35" ht="15">
      <c r="A13" t="s">
        <v>183</v>
      </c>
      <c r="E13" s="5">
        <v>2014</v>
      </c>
      <c r="J13" s="4">
        <v>825000</v>
      </c>
      <c r="O13" s="5" t="s">
        <v>7</v>
      </c>
      <c r="T13" s="4">
        <v>3424196</v>
      </c>
      <c r="Y13" s="4">
        <v>1525000</v>
      </c>
      <c r="AD13" s="4">
        <v>296680</v>
      </c>
      <c r="AI13" s="4">
        <v>6070876</v>
      </c>
    </row>
    <row r="14" spans="1:35" ht="15">
      <c r="A14" t="s">
        <v>34</v>
      </c>
      <c r="E14" s="5">
        <v>2015</v>
      </c>
      <c r="J14" s="4">
        <v>825000</v>
      </c>
      <c r="O14" s="5" t="s">
        <v>7</v>
      </c>
      <c r="T14" s="4">
        <v>1586417</v>
      </c>
      <c r="Y14" s="4">
        <v>1510000</v>
      </c>
      <c r="AD14" s="4">
        <v>80308</v>
      </c>
      <c r="AI14" s="4">
        <v>4001725</v>
      </c>
    </row>
    <row r="15" ht="15">
      <c r="A15" t="s">
        <v>184</v>
      </c>
    </row>
    <row r="16" ht="15">
      <c r="A16" t="s">
        <v>185</v>
      </c>
    </row>
    <row r="17" spans="1:35" ht="15">
      <c r="A17" t="s">
        <v>35</v>
      </c>
      <c r="E17" s="5">
        <v>2015</v>
      </c>
      <c r="J17" s="4">
        <v>784000</v>
      </c>
      <c r="O17" s="5" t="s">
        <v>7</v>
      </c>
      <c r="T17" s="4">
        <v>1145869</v>
      </c>
      <c r="Y17" s="4">
        <v>1204000</v>
      </c>
      <c r="AD17" s="4">
        <v>259932</v>
      </c>
      <c r="AI17" s="4">
        <v>3393801</v>
      </c>
    </row>
    <row r="18" spans="1:35" ht="15">
      <c r="A18" t="s">
        <v>186</v>
      </c>
      <c r="E18" s="5">
        <v>2014</v>
      </c>
      <c r="J18" s="4">
        <v>938000</v>
      </c>
      <c r="O18" s="5" t="s">
        <v>7</v>
      </c>
      <c r="T18" s="4">
        <v>3429976</v>
      </c>
      <c r="Y18" s="4">
        <v>1675000</v>
      </c>
      <c r="AD18" s="4">
        <v>441707</v>
      </c>
      <c r="AI18" s="4">
        <v>6484683</v>
      </c>
    </row>
    <row r="19" spans="1:35" ht="15">
      <c r="A19" t="s">
        <v>187</v>
      </c>
      <c r="E19" s="5">
        <v>2013</v>
      </c>
      <c r="J19" s="4">
        <v>924000</v>
      </c>
      <c r="O19" s="5" t="s">
        <v>7</v>
      </c>
      <c r="T19" s="4">
        <v>627830</v>
      </c>
      <c r="Y19" s="4">
        <v>594000</v>
      </c>
      <c r="AD19" s="4">
        <v>318523</v>
      </c>
      <c r="AI19" s="4">
        <v>2464353</v>
      </c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11" ht="39.75" customHeight="1">
      <c r="A5" s="2" t="s">
        <v>1</v>
      </c>
      <c r="C5" s="3" t="s">
        <v>188</v>
      </c>
      <c r="D5" s="3"/>
      <c r="E5" s="3"/>
      <c r="F5" s="3"/>
      <c r="H5" s="3" t="s">
        <v>189</v>
      </c>
      <c r="I5" s="3"/>
      <c r="J5" s="3"/>
      <c r="K5" s="3"/>
    </row>
    <row r="6" spans="1:10" ht="15">
      <c r="A6" t="s">
        <v>33</v>
      </c>
      <c r="E6" s="4">
        <v>2099992</v>
      </c>
      <c r="J6" s="4">
        <v>0</v>
      </c>
    </row>
    <row r="7" spans="1:10" ht="15">
      <c r="A7" t="s">
        <v>31</v>
      </c>
      <c r="E7" s="4">
        <v>799984</v>
      </c>
      <c r="J7" s="4">
        <v>0</v>
      </c>
    </row>
    <row r="8" spans="1:10" ht="15">
      <c r="A8" t="s">
        <v>32</v>
      </c>
      <c r="E8" s="4">
        <v>999994</v>
      </c>
      <c r="J8" s="4">
        <v>0</v>
      </c>
    </row>
    <row r="9" spans="1:10" ht="15">
      <c r="A9" t="s">
        <v>34</v>
      </c>
      <c r="E9" s="4">
        <v>999994</v>
      </c>
      <c r="J9" s="4">
        <v>0</v>
      </c>
    </row>
    <row r="10" spans="1:10" ht="15">
      <c r="A10" t="s">
        <v>35</v>
      </c>
      <c r="E10" s="4">
        <v>706862</v>
      </c>
      <c r="J10" s="4">
        <v>0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20" ht="39.75" customHeight="1">
      <c r="A5" s="2" t="s">
        <v>191</v>
      </c>
      <c r="C5" s="3" t="s">
        <v>192</v>
      </c>
      <c r="D5" s="3"/>
      <c r="G5" s="3" t="s">
        <v>193</v>
      </c>
      <c r="H5" s="3"/>
      <c r="K5" s="3" t="s">
        <v>194</v>
      </c>
      <c r="L5" s="3"/>
      <c r="O5" s="3" t="s">
        <v>195</v>
      </c>
      <c r="P5" s="3"/>
      <c r="S5" s="3" t="s">
        <v>196</v>
      </c>
      <c r="T5" s="3"/>
    </row>
    <row r="6" spans="1:20" ht="15">
      <c r="A6" t="s">
        <v>197</v>
      </c>
      <c r="D6" s="5" t="s">
        <v>7</v>
      </c>
      <c r="H6" s="4">
        <v>140565</v>
      </c>
      <c r="L6" s="4">
        <v>346789</v>
      </c>
      <c r="P6" s="5" t="s">
        <v>7</v>
      </c>
      <c r="T6" s="5" t="s">
        <v>7</v>
      </c>
    </row>
    <row r="7" spans="1:20" ht="15">
      <c r="A7" t="s">
        <v>198</v>
      </c>
      <c r="D7" s="4">
        <v>7950</v>
      </c>
      <c r="H7" s="4">
        <v>7950</v>
      </c>
      <c r="L7" s="4">
        <v>8585</v>
      </c>
      <c r="P7" s="4">
        <v>20373</v>
      </c>
      <c r="T7" s="5" t="s">
        <v>7</v>
      </c>
    </row>
    <row r="8" spans="1:20" ht="15">
      <c r="A8" s="8" t="s">
        <v>199</v>
      </c>
      <c r="D8" s="4">
        <v>38268</v>
      </c>
      <c r="H8" s="4">
        <v>48769</v>
      </c>
      <c r="L8" s="4">
        <v>39093</v>
      </c>
      <c r="P8" s="4">
        <v>11042</v>
      </c>
      <c r="T8" s="5" t="s">
        <v>7</v>
      </c>
    </row>
    <row r="9" spans="1:20" ht="15">
      <c r="A9" t="s">
        <v>200</v>
      </c>
      <c r="D9" s="4">
        <v>24000</v>
      </c>
      <c r="H9" s="4">
        <v>11400</v>
      </c>
      <c r="L9" s="4">
        <v>11400</v>
      </c>
      <c r="P9" s="4">
        <v>12000</v>
      </c>
      <c r="T9" s="4">
        <v>30128</v>
      </c>
    </row>
    <row r="10" spans="1:20" ht="15">
      <c r="A10" t="s">
        <v>201</v>
      </c>
      <c r="D10" s="4">
        <v>127072</v>
      </c>
      <c r="H10" s="5" t="s">
        <v>7</v>
      </c>
      <c r="L10" s="5" t="s">
        <v>7</v>
      </c>
      <c r="P10" s="5" t="s">
        <v>7</v>
      </c>
      <c r="T10" s="5" t="s">
        <v>7</v>
      </c>
    </row>
    <row r="11" spans="1:20" ht="15">
      <c r="A11" t="s">
        <v>202</v>
      </c>
      <c r="D11" s="4">
        <v>14028</v>
      </c>
      <c r="H11" s="4">
        <v>5398</v>
      </c>
      <c r="L11" s="5" t="s">
        <v>7</v>
      </c>
      <c r="P11" s="4">
        <v>35249</v>
      </c>
      <c r="T11" s="5" t="s">
        <v>7</v>
      </c>
    </row>
    <row r="12" spans="1:20" ht="15">
      <c r="A12" t="s">
        <v>203</v>
      </c>
      <c r="D12" s="4">
        <v>9095</v>
      </c>
      <c r="H12" s="4">
        <v>4000</v>
      </c>
      <c r="L12" s="4">
        <v>8190</v>
      </c>
      <c r="P12" s="5" t="s">
        <v>7</v>
      </c>
      <c r="T12" s="5" t="s">
        <v>7</v>
      </c>
    </row>
    <row r="13" spans="1:20" ht="15">
      <c r="A13" t="s">
        <v>204</v>
      </c>
      <c r="D13" s="5" t="s">
        <v>7</v>
      </c>
      <c r="H13" s="5" t="s">
        <v>7</v>
      </c>
      <c r="L13" s="5" t="s">
        <v>7</v>
      </c>
      <c r="P13" s="5" t="s">
        <v>7</v>
      </c>
      <c r="T13" s="4">
        <v>144178</v>
      </c>
    </row>
    <row r="14" spans="1:20" ht="15">
      <c r="A14" t="s">
        <v>205</v>
      </c>
      <c r="D14" s="4">
        <v>1943</v>
      </c>
      <c r="H14" s="5" t="s">
        <v>7</v>
      </c>
      <c r="L14" s="5" t="s">
        <v>7</v>
      </c>
      <c r="P14" s="5" t="s">
        <v>7</v>
      </c>
      <c r="T14" s="4">
        <v>85626</v>
      </c>
    </row>
    <row r="15" spans="1:20" ht="15">
      <c r="A15" t="s">
        <v>206</v>
      </c>
      <c r="D15" s="4">
        <v>4653</v>
      </c>
      <c r="H15" s="4">
        <v>7979</v>
      </c>
      <c r="L15" s="4">
        <v>1833</v>
      </c>
      <c r="P15" s="4">
        <v>1644</v>
      </c>
      <c r="T15" s="5" t="s">
        <v>7</v>
      </c>
    </row>
    <row r="17" spans="1:21" ht="15">
      <c r="A17" s="2" t="s">
        <v>207</v>
      </c>
      <c r="C17" s="2"/>
      <c r="D17" s="18">
        <v>227009</v>
      </c>
      <c r="E17" s="2"/>
      <c r="G17" s="2"/>
      <c r="H17" s="18">
        <v>226061</v>
      </c>
      <c r="I17" s="2"/>
      <c r="K17" s="2"/>
      <c r="L17" s="18">
        <v>415890</v>
      </c>
      <c r="M17" s="2"/>
      <c r="O17" s="2"/>
      <c r="P17" s="18">
        <v>80308</v>
      </c>
      <c r="Q17" s="2"/>
      <c r="S17" s="2"/>
      <c r="T17" s="18">
        <v>259932</v>
      </c>
      <c r="U17" s="2"/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36" ht="39.75" customHeight="1">
      <c r="C5" s="17"/>
      <c r="D5" s="17"/>
      <c r="G5" s="3" t="s">
        <v>209</v>
      </c>
      <c r="H5" s="3"/>
      <c r="I5" s="3"/>
      <c r="J5" s="3"/>
      <c r="K5" s="3"/>
      <c r="L5" s="3"/>
      <c r="M5" s="3"/>
      <c r="N5" s="3"/>
      <c r="O5" s="3"/>
      <c r="P5" s="3"/>
      <c r="S5" s="3" t="s">
        <v>210</v>
      </c>
      <c r="T5" s="3"/>
      <c r="U5" s="3"/>
      <c r="V5" s="3"/>
      <c r="W5" s="3"/>
      <c r="X5" s="3"/>
      <c r="Y5" s="3"/>
      <c r="Z5" s="3"/>
      <c r="AA5" s="3"/>
      <c r="AB5" s="3"/>
      <c r="AE5" s="3" t="s">
        <v>211</v>
      </c>
      <c r="AF5" s="3"/>
      <c r="AI5" s="3" t="s">
        <v>212</v>
      </c>
      <c r="AJ5" s="3"/>
    </row>
    <row r="6" spans="1:36" ht="15">
      <c r="A6" s="2" t="s">
        <v>1</v>
      </c>
      <c r="C6" s="9" t="s">
        <v>213</v>
      </c>
      <c r="D6" s="9"/>
      <c r="G6" s="9" t="s">
        <v>214</v>
      </c>
      <c r="H6" s="9"/>
      <c r="K6" s="9" t="s">
        <v>215</v>
      </c>
      <c r="L6" s="9"/>
      <c r="O6" s="9" t="s">
        <v>216</v>
      </c>
      <c r="P6" s="9"/>
      <c r="S6" s="9" t="s">
        <v>214</v>
      </c>
      <c r="T6" s="9"/>
      <c r="W6" s="9" t="s">
        <v>215</v>
      </c>
      <c r="X6" s="9"/>
      <c r="AA6" s="9" t="s">
        <v>216</v>
      </c>
      <c r="AB6" s="9"/>
      <c r="AE6" s="9" t="s">
        <v>217</v>
      </c>
      <c r="AF6" s="9"/>
      <c r="AI6" s="9" t="s">
        <v>218</v>
      </c>
      <c r="AJ6" s="9"/>
    </row>
    <row r="7" spans="1:16" ht="15">
      <c r="A7" t="s">
        <v>33</v>
      </c>
      <c r="H7" s="4">
        <v>1325000</v>
      </c>
      <c r="L7" s="4">
        <v>2650000</v>
      </c>
      <c r="P7" s="4">
        <v>5300000</v>
      </c>
    </row>
    <row r="8" spans="4:36" ht="15">
      <c r="D8" s="5" t="s">
        <v>219</v>
      </c>
      <c r="AF8" s="4">
        <v>45366</v>
      </c>
      <c r="AJ8" s="4">
        <v>2099992</v>
      </c>
    </row>
    <row r="9" spans="4:36" ht="15">
      <c r="D9" s="5" t="s">
        <v>220</v>
      </c>
      <c r="T9" s="4">
        <v>14740</v>
      </c>
      <c r="X9" s="4">
        <v>29479</v>
      </c>
      <c r="AB9" s="4">
        <v>58958</v>
      </c>
      <c r="AJ9" s="4">
        <v>1427957</v>
      </c>
    </row>
    <row r="10" spans="1:16" ht="15">
      <c r="A10" t="s">
        <v>31</v>
      </c>
      <c r="H10" s="4">
        <v>475000</v>
      </c>
      <c r="L10" s="4">
        <v>950000</v>
      </c>
      <c r="P10" s="4">
        <v>1900000</v>
      </c>
    </row>
    <row r="11" spans="4:36" ht="15">
      <c r="D11" s="5" t="s">
        <v>219</v>
      </c>
      <c r="AF11" s="4">
        <v>17282</v>
      </c>
      <c r="AJ11" s="4">
        <v>799984</v>
      </c>
    </row>
    <row r="12" spans="4:36" ht="15">
      <c r="D12" s="5" t="s">
        <v>220</v>
      </c>
      <c r="T12" s="4">
        <v>4475</v>
      </c>
      <c r="X12" s="4">
        <v>8949</v>
      </c>
      <c r="AB12" s="4">
        <v>17898</v>
      </c>
      <c r="AJ12" s="4">
        <v>433488</v>
      </c>
    </row>
    <row r="13" spans="1:16" ht="15">
      <c r="A13" t="s">
        <v>32</v>
      </c>
      <c r="H13" s="4">
        <v>550000</v>
      </c>
      <c r="L13" s="4">
        <v>1100000</v>
      </c>
      <c r="P13" s="4">
        <v>2200000</v>
      </c>
    </row>
    <row r="14" spans="4:36" ht="15">
      <c r="D14" s="5" t="s">
        <v>219</v>
      </c>
      <c r="AF14" s="4">
        <v>21602</v>
      </c>
      <c r="AJ14" s="4">
        <v>999957</v>
      </c>
    </row>
    <row r="15" spans="4:36" ht="15">
      <c r="D15" s="5" t="s">
        <v>220</v>
      </c>
      <c r="T15" s="4">
        <v>6054</v>
      </c>
      <c r="X15" s="4">
        <v>12107</v>
      </c>
      <c r="AB15" s="4">
        <v>24214</v>
      </c>
      <c r="AJ15" s="4">
        <v>586461</v>
      </c>
    </row>
    <row r="16" spans="1:16" ht="15">
      <c r="A16" t="s">
        <v>34</v>
      </c>
      <c r="H16" s="4">
        <v>550000</v>
      </c>
      <c r="L16" s="4">
        <v>1100000</v>
      </c>
      <c r="P16" s="4">
        <v>2200000</v>
      </c>
    </row>
    <row r="17" spans="4:36" ht="15">
      <c r="D17" s="5" t="s">
        <v>219</v>
      </c>
      <c r="AF17" s="4">
        <v>21602</v>
      </c>
      <c r="AJ17" s="4">
        <v>999957</v>
      </c>
    </row>
    <row r="18" spans="4:36" ht="15">
      <c r="D18" s="5" t="s">
        <v>220</v>
      </c>
      <c r="T18" s="4">
        <v>6054</v>
      </c>
      <c r="X18" s="4">
        <v>12107</v>
      </c>
      <c r="AB18" s="4">
        <v>24214</v>
      </c>
      <c r="AJ18" s="4">
        <v>586461</v>
      </c>
    </row>
    <row r="19" spans="1:16" ht="15">
      <c r="A19" t="s">
        <v>35</v>
      </c>
      <c r="H19" s="4">
        <v>504000</v>
      </c>
      <c r="L19" s="4">
        <v>1008000</v>
      </c>
      <c r="P19" s="4">
        <v>2016000</v>
      </c>
    </row>
    <row r="20" spans="4:37" ht="15">
      <c r="D20" s="5" t="s">
        <v>219</v>
      </c>
      <c r="AF20" s="4">
        <v>16552</v>
      </c>
      <c r="AJ20" s="4">
        <v>770621</v>
      </c>
      <c r="AK20" s="6">
        <v>-5</v>
      </c>
    </row>
    <row r="21" spans="4:37" ht="15">
      <c r="D21" s="5" t="s">
        <v>220</v>
      </c>
      <c r="T21" s="4">
        <v>3823</v>
      </c>
      <c r="X21" s="4">
        <v>7645</v>
      </c>
      <c r="AB21" s="4">
        <v>15290</v>
      </c>
      <c r="AJ21" s="4">
        <v>375247</v>
      </c>
      <c r="AK21" s="6">
        <v>-6</v>
      </c>
    </row>
  </sheetData>
  <sheetProtection selectLockedCells="1" selectUnlockedCells="1"/>
  <mergeCells count="15">
    <mergeCell ref="A2:F2"/>
    <mergeCell ref="C5:D5"/>
    <mergeCell ref="G5:P5"/>
    <mergeCell ref="S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3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1" width="10.7109375" style="0" customWidth="1"/>
    <col min="32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41" ht="15">
      <c r="C5" s="9" t="s">
        <v>221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 t="s">
        <v>222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39.75" customHeight="1">
      <c r="A6" s="2" t="s">
        <v>1</v>
      </c>
      <c r="C6" s="3" t="s">
        <v>223</v>
      </c>
      <c r="D6" s="3"/>
      <c r="E6" s="3"/>
      <c r="F6" s="3"/>
      <c r="H6" s="3" t="s">
        <v>224</v>
      </c>
      <c r="I6" s="3"/>
      <c r="J6" s="3"/>
      <c r="K6" s="3"/>
      <c r="M6" s="3" t="s">
        <v>225</v>
      </c>
      <c r="N6" s="3"/>
      <c r="O6" s="3"/>
      <c r="P6" s="3"/>
      <c r="R6" s="3" t="s">
        <v>226</v>
      </c>
      <c r="S6" s="3"/>
      <c r="T6" s="3"/>
      <c r="U6" s="3"/>
      <c r="W6" s="3" t="s">
        <v>227</v>
      </c>
      <c r="X6" s="3"/>
      <c r="Y6" s="3"/>
      <c r="Z6" s="3"/>
      <c r="AB6" s="3" t="s">
        <v>228</v>
      </c>
      <c r="AC6" s="3"/>
      <c r="AD6" s="3"/>
      <c r="AE6" s="3"/>
      <c r="AG6" s="3" t="s">
        <v>229</v>
      </c>
      <c r="AH6" s="3"/>
      <c r="AI6" s="3"/>
      <c r="AJ6" s="3"/>
      <c r="AL6" s="3" t="s">
        <v>230</v>
      </c>
      <c r="AM6" s="3"/>
      <c r="AN6" s="3"/>
      <c r="AO6" s="3"/>
    </row>
    <row r="7" spans="1:41" ht="15">
      <c r="A7" t="s">
        <v>33</v>
      </c>
      <c r="E7" s="4">
        <v>5000</v>
      </c>
      <c r="J7" s="4">
        <v>0</v>
      </c>
      <c r="O7" s="11">
        <v>47.83</v>
      </c>
      <c r="T7" s="5" t="s">
        <v>231</v>
      </c>
      <c r="Y7" s="4">
        <v>3611</v>
      </c>
      <c r="Z7" s="6">
        <v>-2</v>
      </c>
      <c r="AD7" s="4">
        <v>182464</v>
      </c>
      <c r="AI7" s="4">
        <v>93457</v>
      </c>
      <c r="AN7" s="4">
        <v>23611911</v>
      </c>
      <c r="AO7" s="6">
        <v>-5</v>
      </c>
    </row>
    <row r="8" spans="25:41" ht="15">
      <c r="Y8" s="4">
        <v>54834</v>
      </c>
      <c r="AD8" s="4">
        <v>2770762</v>
      </c>
      <c r="AE8" s="6">
        <v>-3</v>
      </c>
      <c r="AI8" s="4">
        <v>38314</v>
      </c>
      <c r="AN8" s="4">
        <v>3872013</v>
      </c>
      <c r="AO8" s="6">
        <v>-7</v>
      </c>
    </row>
    <row r="9" spans="25:41" ht="15">
      <c r="Y9" s="4">
        <v>50578</v>
      </c>
      <c r="Z9" s="6">
        <v>-4</v>
      </c>
      <c r="AD9" s="4">
        <v>2555706</v>
      </c>
      <c r="AI9" s="4">
        <v>29479</v>
      </c>
      <c r="AN9" s="4">
        <v>2979148</v>
      </c>
      <c r="AO9" s="6">
        <v>-8</v>
      </c>
    </row>
    <row r="10" spans="25:30" ht="15">
      <c r="Y10" s="4">
        <v>45366</v>
      </c>
      <c r="Z10" s="6">
        <v>-6</v>
      </c>
      <c r="AD10" s="4">
        <v>2292344</v>
      </c>
    </row>
    <row r="12" spans="1:36" ht="15">
      <c r="A12" s="2" t="s">
        <v>232</v>
      </c>
      <c r="D12" s="2"/>
      <c r="E12" s="18">
        <v>5000</v>
      </c>
      <c r="F12" s="2"/>
      <c r="I12" s="2"/>
      <c r="J12" s="18">
        <v>0</v>
      </c>
      <c r="K12" s="2"/>
      <c r="X12" s="2"/>
      <c r="Y12" s="18">
        <v>154389</v>
      </c>
      <c r="Z12" s="2"/>
      <c r="AH12" s="2"/>
      <c r="AI12" s="18">
        <v>161250</v>
      </c>
      <c r="AJ12" s="2"/>
    </row>
    <row r="13" spans="1:41" ht="15">
      <c r="A13" t="s">
        <v>31</v>
      </c>
      <c r="E13" s="4">
        <v>0</v>
      </c>
      <c r="J13" s="4">
        <v>0</v>
      </c>
      <c r="Y13" s="4">
        <v>16467</v>
      </c>
      <c r="Z13" s="6">
        <v>-9</v>
      </c>
      <c r="AD13" s="4">
        <v>832078</v>
      </c>
      <c r="AI13" s="4">
        <v>28481</v>
      </c>
      <c r="AN13" s="4">
        <v>7195725</v>
      </c>
      <c r="AO13" s="6">
        <v>-10</v>
      </c>
    </row>
    <row r="14" spans="25:41" ht="15">
      <c r="Y14" s="4">
        <v>10802</v>
      </c>
      <c r="AD14" s="4">
        <v>545825</v>
      </c>
      <c r="AE14" s="6">
        <v>-3</v>
      </c>
      <c r="AI14" s="4">
        <v>11631</v>
      </c>
      <c r="AN14" s="4">
        <v>1175429</v>
      </c>
      <c r="AO14" s="6">
        <v>-7</v>
      </c>
    </row>
    <row r="15" spans="25:41" ht="15">
      <c r="Y15" s="4">
        <v>14932</v>
      </c>
      <c r="Z15" s="6">
        <v>-4</v>
      </c>
      <c r="AD15" s="4">
        <v>754514</v>
      </c>
      <c r="AI15" s="4">
        <v>8949</v>
      </c>
      <c r="AN15" s="4">
        <v>904386</v>
      </c>
      <c r="AO15" s="6">
        <v>-8</v>
      </c>
    </row>
    <row r="16" spans="25:30" ht="15">
      <c r="Y16" s="4">
        <v>17282</v>
      </c>
      <c r="Z16" s="6">
        <v>-6</v>
      </c>
      <c r="AD16" s="4">
        <v>873259</v>
      </c>
    </row>
    <row r="18" spans="1:36" ht="15">
      <c r="A18" s="2" t="s">
        <v>232</v>
      </c>
      <c r="D18" s="2"/>
      <c r="E18" s="18">
        <v>0</v>
      </c>
      <c r="F18" s="2"/>
      <c r="I18" s="2"/>
      <c r="J18" s="18">
        <v>0</v>
      </c>
      <c r="K18" s="2"/>
      <c r="X18" s="2"/>
      <c r="Y18" s="18">
        <v>59483</v>
      </c>
      <c r="Z18" s="2"/>
      <c r="AH18" s="2"/>
      <c r="AI18" s="18">
        <v>49061</v>
      </c>
      <c r="AJ18" s="2"/>
    </row>
    <row r="19" spans="1:41" ht="15">
      <c r="A19" t="s">
        <v>32</v>
      </c>
      <c r="E19" s="4">
        <v>0</v>
      </c>
      <c r="J19" s="4">
        <v>0</v>
      </c>
      <c r="Y19" s="4">
        <v>10226</v>
      </c>
      <c r="Z19" s="6">
        <v>-9</v>
      </c>
      <c r="AD19" s="4">
        <v>516720</v>
      </c>
      <c r="AI19" s="4">
        <v>28481</v>
      </c>
      <c r="AN19" s="4">
        <v>7195725</v>
      </c>
      <c r="AO19" s="6">
        <v>-10</v>
      </c>
    </row>
    <row r="20" spans="25:41" ht="15">
      <c r="Y20" s="4">
        <v>5808</v>
      </c>
      <c r="AD20" s="4">
        <v>293478</v>
      </c>
      <c r="AE20" s="6">
        <v>-3</v>
      </c>
      <c r="AI20" s="4">
        <v>15736</v>
      </c>
      <c r="AN20" s="4">
        <v>1590280</v>
      </c>
      <c r="AO20" s="6">
        <v>-7</v>
      </c>
    </row>
    <row r="21" spans="25:41" ht="15">
      <c r="Y21" s="4">
        <v>9273</v>
      </c>
      <c r="Z21" s="6">
        <v>-4</v>
      </c>
      <c r="AD21" s="4">
        <v>468565</v>
      </c>
      <c r="AI21" s="4">
        <v>12107</v>
      </c>
      <c r="AN21" s="4">
        <v>1223533</v>
      </c>
      <c r="AO21" s="6">
        <v>-8</v>
      </c>
    </row>
    <row r="22" spans="25:30" ht="15">
      <c r="Y22" s="4">
        <v>10801</v>
      </c>
      <c r="Z22" s="6">
        <v>-6</v>
      </c>
      <c r="AD22" s="4">
        <v>545775</v>
      </c>
    </row>
    <row r="24" spans="1:36" ht="15">
      <c r="A24" s="2" t="s">
        <v>232</v>
      </c>
      <c r="D24" s="2"/>
      <c r="E24" s="18">
        <v>0</v>
      </c>
      <c r="F24" s="2"/>
      <c r="I24" s="2"/>
      <c r="J24" s="18">
        <v>0</v>
      </c>
      <c r="K24" s="2"/>
      <c r="X24" s="2"/>
      <c r="Y24" s="18">
        <v>36108</v>
      </c>
      <c r="Z24" s="2"/>
      <c r="AH24" s="2"/>
      <c r="AI24" s="18">
        <v>56324</v>
      </c>
      <c r="AJ24" s="2"/>
    </row>
    <row r="25" spans="1:41" ht="15">
      <c r="A25" t="s">
        <v>34</v>
      </c>
      <c r="E25" s="4">
        <v>0</v>
      </c>
      <c r="J25" s="4">
        <v>0</v>
      </c>
      <c r="Y25" s="4">
        <v>26560</v>
      </c>
      <c r="Z25" s="6">
        <v>-9</v>
      </c>
      <c r="AD25" s="4">
        <v>1342077</v>
      </c>
      <c r="AI25" s="4">
        <v>28481</v>
      </c>
      <c r="AN25" s="4">
        <v>7195725</v>
      </c>
      <c r="AO25" s="6">
        <v>-10</v>
      </c>
    </row>
    <row r="26" spans="25:41" ht="15">
      <c r="Y26" s="4">
        <v>12196</v>
      </c>
      <c r="AD26" s="4">
        <v>616264</v>
      </c>
      <c r="AE26" s="6">
        <v>-3</v>
      </c>
      <c r="AI26" s="4">
        <v>15736</v>
      </c>
      <c r="AN26" s="4">
        <v>1590280</v>
      </c>
      <c r="AO26" s="6">
        <v>-7</v>
      </c>
    </row>
    <row r="27" spans="25:41" ht="15">
      <c r="Y27" s="4">
        <v>24084</v>
      </c>
      <c r="Z27" s="6">
        <v>-4</v>
      </c>
      <c r="AD27" s="4">
        <v>1216965</v>
      </c>
      <c r="AI27" s="4">
        <v>12107</v>
      </c>
      <c r="AN27" s="4">
        <v>1223533</v>
      </c>
      <c r="AO27" s="6">
        <v>-8</v>
      </c>
    </row>
    <row r="28" spans="25:30" ht="15">
      <c r="Y28" s="4">
        <v>21602</v>
      </c>
      <c r="Z28" s="6">
        <v>-6</v>
      </c>
      <c r="AD28" s="4">
        <v>1091549</v>
      </c>
    </row>
    <row r="30" spans="1:36" ht="15">
      <c r="A30" s="2" t="s">
        <v>232</v>
      </c>
      <c r="D30" s="2"/>
      <c r="E30" s="18">
        <v>0</v>
      </c>
      <c r="F30" s="2"/>
      <c r="I30" s="2"/>
      <c r="J30" s="18">
        <v>0</v>
      </c>
      <c r="K30" s="2"/>
      <c r="X30" s="2"/>
      <c r="Y30" s="18">
        <v>84442</v>
      </c>
      <c r="Z30" s="2"/>
      <c r="AH30" s="2"/>
      <c r="AI30" s="18">
        <v>56324</v>
      </c>
      <c r="AJ30" s="2"/>
    </row>
    <row r="31" spans="1:41" ht="15">
      <c r="A31" t="s">
        <v>35</v>
      </c>
      <c r="E31" s="4">
        <v>0</v>
      </c>
      <c r="J31" s="4">
        <v>0</v>
      </c>
      <c r="Y31" s="4">
        <v>4824</v>
      </c>
      <c r="Z31" s="6">
        <v>-9</v>
      </c>
      <c r="AD31" s="4">
        <v>250752</v>
      </c>
      <c r="AI31" s="4">
        <v>27591</v>
      </c>
      <c r="AN31" s="4">
        <v>7170901</v>
      </c>
      <c r="AO31" s="6">
        <v>-10</v>
      </c>
    </row>
    <row r="32" spans="25:41" ht="15">
      <c r="Y32" s="4">
        <v>15448</v>
      </c>
      <c r="AD32" s="4">
        <v>780587</v>
      </c>
      <c r="AE32" s="6">
        <v>-3</v>
      </c>
      <c r="AI32" s="4">
        <v>13015</v>
      </c>
      <c r="AN32" s="4">
        <v>1353039</v>
      </c>
      <c r="AO32" s="6">
        <v>-7</v>
      </c>
    </row>
    <row r="33" spans="25:41" ht="15">
      <c r="Y33" s="4">
        <v>20870</v>
      </c>
      <c r="Z33" s="6">
        <v>-4</v>
      </c>
      <c r="AD33" s="4">
        <v>1084823</v>
      </c>
      <c r="AI33" s="4">
        <v>7645</v>
      </c>
      <c r="AN33" s="4">
        <v>794774</v>
      </c>
      <c r="AO33" s="6">
        <v>-8</v>
      </c>
    </row>
    <row r="34" spans="25:30" ht="15">
      <c r="Y34" s="4">
        <v>16552</v>
      </c>
      <c r="Z34" s="6">
        <v>-6</v>
      </c>
      <c r="AD34" s="4">
        <v>860373</v>
      </c>
    </row>
    <row r="36" spans="1:36" ht="15">
      <c r="A36" s="2" t="s">
        <v>232</v>
      </c>
      <c r="D36" s="2"/>
      <c r="E36" s="18">
        <v>0</v>
      </c>
      <c r="F36" s="2"/>
      <c r="I36" s="2"/>
      <c r="J36" s="18">
        <v>0</v>
      </c>
      <c r="K36" s="2"/>
      <c r="X36" s="2"/>
      <c r="Y36" s="18">
        <v>57694</v>
      </c>
      <c r="Z36" s="2"/>
      <c r="AH36" s="2"/>
      <c r="AI36" s="18">
        <v>48251</v>
      </c>
      <c r="AJ36" s="2"/>
    </row>
  </sheetData>
  <sheetProtection selectLockedCells="1" selectUnlockedCells="1"/>
  <mergeCells count="11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</v>
      </c>
      <c r="C3" s="3" t="s">
        <v>15</v>
      </c>
      <c r="D3" s="3"/>
      <c r="E3" s="3"/>
      <c r="F3" s="3"/>
      <c r="H3" s="3" t="s">
        <v>16</v>
      </c>
      <c r="I3" s="3"/>
      <c r="J3" s="3"/>
      <c r="K3" s="3"/>
      <c r="M3" s="3" t="s">
        <v>17</v>
      </c>
      <c r="N3" s="3"/>
      <c r="O3" s="3"/>
      <c r="P3" s="3"/>
    </row>
    <row r="4" spans="1:15" ht="15">
      <c r="A4" t="s">
        <v>8</v>
      </c>
      <c r="E4" s="4">
        <v>10195</v>
      </c>
      <c r="J4" s="4">
        <v>0</v>
      </c>
      <c r="O4" s="4">
        <v>0</v>
      </c>
    </row>
    <row r="5" spans="1:15" ht="15">
      <c r="A5" t="s">
        <v>9</v>
      </c>
      <c r="E5" s="4">
        <v>10195</v>
      </c>
      <c r="J5" s="4">
        <v>0</v>
      </c>
      <c r="O5" s="4">
        <v>10000</v>
      </c>
    </row>
    <row r="6" spans="1:15" ht="15">
      <c r="A6" t="s">
        <v>10</v>
      </c>
      <c r="E6" s="4">
        <v>6584</v>
      </c>
      <c r="J6" s="4">
        <v>3611</v>
      </c>
      <c r="O6" s="4">
        <v>0</v>
      </c>
    </row>
    <row r="7" spans="1:15" ht="15">
      <c r="A7" t="s">
        <v>11</v>
      </c>
      <c r="E7" s="4">
        <v>10195</v>
      </c>
      <c r="J7" s="4">
        <v>0</v>
      </c>
      <c r="O7" s="4">
        <v>0</v>
      </c>
    </row>
    <row r="8" spans="1:15" ht="15">
      <c r="A8" t="s">
        <v>12</v>
      </c>
      <c r="E8" s="4">
        <v>10195</v>
      </c>
      <c r="J8" s="4">
        <v>0</v>
      </c>
      <c r="O8" s="4">
        <v>0</v>
      </c>
    </row>
    <row r="9" spans="1:15" ht="15">
      <c r="A9" t="s">
        <v>13</v>
      </c>
      <c r="E9" s="4">
        <v>10195</v>
      </c>
      <c r="J9" s="4">
        <v>0</v>
      </c>
      <c r="O9" s="4">
        <v>0</v>
      </c>
    </row>
    <row r="10" spans="1:15" ht="15">
      <c r="A10" t="s">
        <v>14</v>
      </c>
      <c r="E10" s="4">
        <v>10195</v>
      </c>
      <c r="J10" s="4">
        <v>0</v>
      </c>
      <c r="O10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21" ht="15">
      <c r="C5" s="9" t="s">
        <v>221</v>
      </c>
      <c r="D5" s="9"/>
      <c r="E5" s="9"/>
      <c r="F5" s="9"/>
      <c r="G5" s="9"/>
      <c r="H5" s="9"/>
      <c r="I5" s="9"/>
      <c r="J5" s="9"/>
      <c r="K5" s="9"/>
      <c r="M5" s="9" t="s">
        <v>222</v>
      </c>
      <c r="N5" s="9"/>
      <c r="O5" s="9"/>
      <c r="P5" s="9"/>
      <c r="Q5" s="9"/>
      <c r="R5" s="9"/>
      <c r="S5" s="9"/>
      <c r="T5" s="9"/>
      <c r="U5" s="9"/>
    </row>
    <row r="6" spans="1:21" ht="39.75" customHeight="1">
      <c r="A6" s="2" t="s">
        <v>1</v>
      </c>
      <c r="C6" s="3" t="s">
        <v>234</v>
      </c>
      <c r="D6" s="3"/>
      <c r="E6" s="3"/>
      <c r="F6" s="3"/>
      <c r="H6" s="3" t="s">
        <v>235</v>
      </c>
      <c r="I6" s="3"/>
      <c r="J6" s="3"/>
      <c r="K6" s="3"/>
      <c r="M6" s="3" t="s">
        <v>236</v>
      </c>
      <c r="N6" s="3"/>
      <c r="O6" s="3"/>
      <c r="P6" s="3"/>
      <c r="R6" s="3" t="s">
        <v>237</v>
      </c>
      <c r="S6" s="3"/>
      <c r="T6" s="3"/>
      <c r="U6" s="3"/>
    </row>
    <row r="7" spans="1:20" ht="15">
      <c r="A7" t="s">
        <v>33</v>
      </c>
      <c r="E7" s="4">
        <v>5000</v>
      </c>
      <c r="J7" s="4">
        <v>248950</v>
      </c>
      <c r="O7" s="4">
        <v>3840</v>
      </c>
      <c r="T7" s="4">
        <v>184858</v>
      </c>
    </row>
    <row r="8" spans="1:20" ht="15">
      <c r="A8" t="s">
        <v>31</v>
      </c>
      <c r="E8" s="4">
        <v>0</v>
      </c>
      <c r="J8" s="4">
        <v>0</v>
      </c>
      <c r="O8" s="4">
        <v>17845</v>
      </c>
      <c r="T8" s="4">
        <v>773045</v>
      </c>
    </row>
    <row r="9" spans="1:20" ht="15">
      <c r="A9" t="s">
        <v>32</v>
      </c>
      <c r="E9" s="4">
        <v>0</v>
      </c>
      <c r="J9" s="4">
        <v>0</v>
      </c>
      <c r="O9" s="4">
        <v>23524</v>
      </c>
      <c r="T9" s="4">
        <v>1056971</v>
      </c>
    </row>
    <row r="10" spans="1:20" ht="15">
      <c r="A10" t="s">
        <v>34</v>
      </c>
      <c r="E10" s="4">
        <v>0</v>
      </c>
      <c r="J10" s="4">
        <v>0</v>
      </c>
      <c r="O10" s="4">
        <v>33046</v>
      </c>
      <c r="T10" s="4">
        <v>1431553</v>
      </c>
    </row>
    <row r="11" spans="1:20" ht="15">
      <c r="A11" t="s">
        <v>35</v>
      </c>
      <c r="E11" s="4">
        <v>5700</v>
      </c>
      <c r="J11" s="4">
        <v>261117</v>
      </c>
      <c r="O11" s="4">
        <v>13657</v>
      </c>
      <c r="T11" s="4">
        <v>646693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2" t="s">
        <v>238</v>
      </c>
      <c r="C3" s="12" t="s">
        <v>239</v>
      </c>
    </row>
    <row r="4" spans="1:3" ht="15">
      <c r="A4" s="13" t="s">
        <v>240</v>
      </c>
      <c r="C4" s="13" t="s">
        <v>111</v>
      </c>
    </row>
    <row r="5" spans="1:3" ht="15">
      <c r="A5" s="13" t="s">
        <v>241</v>
      </c>
      <c r="C5" s="13" t="s">
        <v>242</v>
      </c>
    </row>
    <row r="6" spans="1:3" ht="15">
      <c r="A6" s="13" t="s">
        <v>243</v>
      </c>
      <c r="C6" s="13" t="s">
        <v>244</v>
      </c>
    </row>
    <row r="7" spans="1:3" ht="15">
      <c r="A7" s="13" t="s">
        <v>245</v>
      </c>
      <c r="C7" s="13" t="s">
        <v>246</v>
      </c>
    </row>
    <row r="8" spans="1:3" ht="15">
      <c r="A8" s="13" t="s">
        <v>247</v>
      </c>
      <c r="C8" s="13" t="s">
        <v>248</v>
      </c>
    </row>
    <row r="9" spans="1:3" ht="15">
      <c r="A9" s="13" t="s">
        <v>249</v>
      </c>
      <c r="C9" s="13" t="s">
        <v>250</v>
      </c>
    </row>
    <row r="10" spans="1:3" ht="15">
      <c r="A10" s="13" t="s">
        <v>251</v>
      </c>
      <c r="C10" s="13" t="s">
        <v>252</v>
      </c>
    </row>
    <row r="11" spans="1:3" ht="15">
      <c r="A11" s="13" t="s">
        <v>253</v>
      </c>
      <c r="C11" s="13" t="s">
        <v>254</v>
      </c>
    </row>
    <row r="12" spans="1:3" ht="15">
      <c r="A12" s="13" t="s">
        <v>255</v>
      </c>
      <c r="C12" s="13" t="s">
        <v>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1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1:28" ht="39.75" customHeight="1">
      <c r="A5" s="2" t="s">
        <v>1</v>
      </c>
      <c r="C5" s="12" t="s">
        <v>258</v>
      </c>
      <c r="E5" s="3" t="s">
        <v>259</v>
      </c>
      <c r="F5" s="3"/>
      <c r="G5" s="3"/>
      <c r="H5" s="3"/>
      <c r="J5" s="3" t="s">
        <v>260</v>
      </c>
      <c r="K5" s="3"/>
      <c r="L5" s="3"/>
      <c r="M5" s="3"/>
      <c r="O5" s="3" t="s">
        <v>261</v>
      </c>
      <c r="P5" s="3"/>
      <c r="Q5" s="3"/>
      <c r="R5" s="3"/>
      <c r="T5" s="3" t="s">
        <v>262</v>
      </c>
      <c r="U5" s="3"/>
      <c r="V5" s="3"/>
      <c r="W5" s="3"/>
      <c r="Y5" s="3" t="s">
        <v>263</v>
      </c>
      <c r="Z5" s="3"/>
      <c r="AA5" s="3"/>
      <c r="AB5" s="3"/>
    </row>
    <row r="6" spans="1:27" ht="15">
      <c r="A6" t="s">
        <v>33</v>
      </c>
      <c r="C6" t="s">
        <v>264</v>
      </c>
      <c r="G6" s="4">
        <v>3650000</v>
      </c>
      <c r="L6" s="4">
        <v>0</v>
      </c>
      <c r="Q6" s="4">
        <v>3650000</v>
      </c>
      <c r="V6" s="4">
        <v>0</v>
      </c>
      <c r="AA6" s="4">
        <v>7300000</v>
      </c>
    </row>
    <row r="7" spans="3:27" ht="15">
      <c r="C7" t="s">
        <v>265</v>
      </c>
      <c r="G7" s="4">
        <v>82244</v>
      </c>
      <c r="L7" s="4">
        <v>0</v>
      </c>
      <c r="Q7" s="4">
        <v>82244</v>
      </c>
      <c r="V7" s="4">
        <v>0</v>
      </c>
      <c r="AA7" s="4">
        <v>109659</v>
      </c>
    </row>
    <row r="9" spans="3:28" ht="15">
      <c r="C9" s="2" t="s">
        <v>232</v>
      </c>
      <c r="F9" s="2"/>
      <c r="G9" s="18">
        <v>3732244</v>
      </c>
      <c r="H9" s="2"/>
      <c r="P9" s="2"/>
      <c r="Q9" s="18">
        <v>3732244</v>
      </c>
      <c r="R9" s="2"/>
      <c r="Z9" s="2"/>
      <c r="AA9" s="18">
        <v>7409659</v>
      </c>
      <c r="AB9" s="2"/>
    </row>
    <row r="10" spans="1:27" ht="15">
      <c r="A10" t="s">
        <v>35</v>
      </c>
      <c r="C10" t="s">
        <v>266</v>
      </c>
      <c r="G10" s="4">
        <v>2144000</v>
      </c>
      <c r="L10" s="4">
        <v>2144000</v>
      </c>
      <c r="Q10" s="4">
        <v>2144000</v>
      </c>
      <c r="V10" s="4">
        <v>2144000</v>
      </c>
      <c r="AA10" s="4">
        <v>2144000</v>
      </c>
    </row>
    <row r="12" spans="3:28" ht="15">
      <c r="C12" s="2" t="s">
        <v>232</v>
      </c>
      <c r="F12" s="2"/>
      <c r="G12" s="18">
        <v>2144000</v>
      </c>
      <c r="H12" s="2"/>
      <c r="K12" s="2"/>
      <c r="L12" s="18">
        <v>2144000</v>
      </c>
      <c r="M12" s="2"/>
      <c r="P12" s="2"/>
      <c r="Q12" s="18">
        <v>2144000</v>
      </c>
      <c r="R12" s="2"/>
      <c r="U12" s="2"/>
      <c r="V12" s="18">
        <v>2144000</v>
      </c>
      <c r="W12" s="2"/>
      <c r="Z12" s="2"/>
      <c r="AA12" s="18">
        <v>2144000</v>
      </c>
      <c r="AB12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31" ht="39.75" customHeight="1">
      <c r="A5" s="2" t="s">
        <v>1</v>
      </c>
      <c r="C5" s="3" t="s">
        <v>259</v>
      </c>
      <c r="D5" s="3"/>
      <c r="E5" s="3"/>
      <c r="F5" s="3"/>
      <c r="H5" s="3" t="s">
        <v>267</v>
      </c>
      <c r="I5" s="3"/>
      <c r="J5" s="3"/>
      <c r="K5" s="3"/>
      <c r="M5" s="3" t="s">
        <v>268</v>
      </c>
      <c r="N5" s="3"/>
      <c r="O5" s="3"/>
      <c r="P5" s="3"/>
      <c r="R5" s="3" t="s">
        <v>269</v>
      </c>
      <c r="S5" s="3"/>
      <c r="T5" s="3"/>
      <c r="U5" s="3"/>
      <c r="W5" s="3" t="s">
        <v>270</v>
      </c>
      <c r="X5" s="3"/>
      <c r="Y5" s="3"/>
      <c r="Z5" s="3"/>
      <c r="AB5" s="3" t="s">
        <v>271</v>
      </c>
      <c r="AC5" s="3"/>
      <c r="AD5" s="3"/>
      <c r="AE5" s="3"/>
    </row>
    <row r="6" spans="1:30" ht="15">
      <c r="A6" t="s">
        <v>33</v>
      </c>
      <c r="E6" s="4">
        <v>5044014</v>
      </c>
      <c r="J6" s="4">
        <v>195964</v>
      </c>
      <c r="O6" s="4">
        <v>3543857</v>
      </c>
      <c r="T6" s="4">
        <v>12373189</v>
      </c>
      <c r="Y6" s="4">
        <v>5044014</v>
      </c>
      <c r="AD6" s="4">
        <v>13906168</v>
      </c>
    </row>
    <row r="7" spans="1:30" ht="15">
      <c r="A7" t="s">
        <v>31</v>
      </c>
      <c r="E7" s="4">
        <v>2459851</v>
      </c>
      <c r="T7" s="4">
        <v>4355069</v>
      </c>
      <c r="Y7" s="4">
        <v>2459851</v>
      </c>
      <c r="AD7" s="4">
        <v>4918792</v>
      </c>
    </row>
    <row r="8" spans="1:30" ht="15">
      <c r="A8" t="s">
        <v>32</v>
      </c>
      <c r="E8" s="4">
        <v>1531059</v>
      </c>
      <c r="J8" s="4">
        <v>1531059</v>
      </c>
      <c r="T8" s="4">
        <v>3394564</v>
      </c>
      <c r="Y8" s="4">
        <v>1531059</v>
      </c>
      <c r="AD8" s="4">
        <v>3974437</v>
      </c>
    </row>
    <row r="9" spans="1:30" ht="15">
      <c r="A9" t="s">
        <v>34</v>
      </c>
      <c r="E9" s="4">
        <v>3650590</v>
      </c>
      <c r="T9" s="4">
        <v>5792361</v>
      </c>
      <c r="Y9" s="4">
        <v>3650590</v>
      </c>
      <c r="AD9" s="4">
        <v>6372743</v>
      </c>
    </row>
    <row r="10" spans="1:30" ht="15">
      <c r="A10" t="s">
        <v>35</v>
      </c>
      <c r="E10" s="4">
        <v>2195947</v>
      </c>
      <c r="T10" s="4">
        <v>4336397</v>
      </c>
      <c r="Y10" s="4">
        <v>2195947</v>
      </c>
      <c r="AD10" s="4">
        <v>4946625</v>
      </c>
    </row>
    <row r="12" spans="1:31" ht="15">
      <c r="A12" s="2" t="s">
        <v>207</v>
      </c>
      <c r="D12" s="2"/>
      <c r="E12" s="18">
        <v>14881461</v>
      </c>
      <c r="F12" s="2"/>
      <c r="I12" s="2"/>
      <c r="J12" s="18">
        <v>1727023</v>
      </c>
      <c r="K12" s="2"/>
      <c r="N12" s="2"/>
      <c r="O12" s="18">
        <v>3543857</v>
      </c>
      <c r="P12" s="2"/>
      <c r="S12" s="2"/>
      <c r="T12" s="18">
        <v>30251580</v>
      </c>
      <c r="U12" s="2"/>
      <c r="X12" s="2"/>
      <c r="Y12" s="18">
        <v>14881461</v>
      </c>
      <c r="Z12" s="2"/>
      <c r="AC12" s="2"/>
      <c r="AD12" s="18">
        <v>34118765</v>
      </c>
      <c r="AE12" s="2"/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1:8" ht="15">
      <c r="A5" s="2" t="s">
        <v>273</v>
      </c>
      <c r="C5" s="9" t="s">
        <v>274</v>
      </c>
      <c r="D5" s="9"/>
      <c r="G5" s="9" t="s">
        <v>275</v>
      </c>
      <c r="H5" s="9"/>
    </row>
    <row r="6" spans="1:8" ht="15">
      <c r="A6" t="s">
        <v>276</v>
      </c>
      <c r="C6" s="19">
        <v>5.6</v>
      </c>
      <c r="D6" s="19"/>
      <c r="G6" s="19">
        <v>5.3</v>
      </c>
      <c r="H6" s="19"/>
    </row>
    <row r="7" spans="1:9" ht="15">
      <c r="A7" t="s">
        <v>277</v>
      </c>
      <c r="D7" s="11">
        <v>0</v>
      </c>
      <c r="E7" s="6">
        <v>-1</v>
      </c>
      <c r="H7" s="11">
        <v>0</v>
      </c>
      <c r="I7" s="6">
        <v>-1</v>
      </c>
    </row>
    <row r="8" spans="1:9" ht="15">
      <c r="A8" t="s">
        <v>278</v>
      </c>
      <c r="D8" s="11">
        <v>0</v>
      </c>
      <c r="H8" s="11">
        <v>0</v>
      </c>
      <c r="I8" s="6">
        <v>-1</v>
      </c>
    </row>
    <row r="9" spans="1:8" ht="15">
      <c r="A9" t="s">
        <v>279</v>
      </c>
      <c r="D9" s="11">
        <v>0.30000000000000004</v>
      </c>
      <c r="H9" s="11">
        <v>2.6</v>
      </c>
    </row>
    <row r="11" spans="1:8" ht="15">
      <c r="A11" t="s">
        <v>207</v>
      </c>
      <c r="C11" s="19">
        <v>5.9</v>
      </c>
      <c r="D11" s="19"/>
      <c r="G11" s="19">
        <v>7.9</v>
      </c>
      <c r="H11" s="1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5" spans="1:11" ht="39.75" customHeight="1">
      <c r="A5" s="2" t="s">
        <v>281</v>
      </c>
      <c r="C5" s="3" t="s">
        <v>282</v>
      </c>
      <c r="D5" s="3"/>
      <c r="E5" s="3"/>
      <c r="F5" s="3"/>
      <c r="H5" s="3" t="s">
        <v>283</v>
      </c>
      <c r="I5" s="3"/>
      <c r="J5" s="3"/>
      <c r="K5" s="3"/>
    </row>
    <row r="6" spans="1:10" ht="15">
      <c r="A6" t="s">
        <v>284</v>
      </c>
      <c r="E6" s="4">
        <v>10627433</v>
      </c>
      <c r="F6" s="6">
        <v>-1</v>
      </c>
      <c r="J6" s="5" t="s">
        <v>90</v>
      </c>
    </row>
    <row r="7" spans="1:10" ht="15">
      <c r="A7" t="s">
        <v>285</v>
      </c>
      <c r="E7" s="4">
        <v>6454915</v>
      </c>
      <c r="F7" s="6">
        <v>-2</v>
      </c>
      <c r="J7" s="5" t="s">
        <v>286</v>
      </c>
    </row>
    <row r="8" spans="1:10" ht="15">
      <c r="A8" t="s">
        <v>287</v>
      </c>
      <c r="E8" s="4">
        <v>18574455</v>
      </c>
      <c r="F8" s="6">
        <v>-3</v>
      </c>
      <c r="J8" s="5" t="s">
        <v>94</v>
      </c>
    </row>
    <row r="9" spans="1:10" ht="15">
      <c r="A9" t="s">
        <v>288</v>
      </c>
      <c r="E9" s="4">
        <v>7077019</v>
      </c>
      <c r="F9" s="6">
        <v>-4</v>
      </c>
      <c r="J9" s="5" t="s">
        <v>289</v>
      </c>
    </row>
    <row r="10" spans="1:10" ht="15">
      <c r="A10" t="s">
        <v>290</v>
      </c>
      <c r="E10" s="4">
        <v>6322667</v>
      </c>
      <c r="J10" s="5" t="s">
        <v>291</v>
      </c>
    </row>
    <row r="11" spans="1:10" ht="15">
      <c r="A11" t="s">
        <v>97</v>
      </c>
      <c r="E11" s="4">
        <v>9758601</v>
      </c>
      <c r="F11" s="6">
        <v>-5</v>
      </c>
      <c r="J11" s="5" t="s">
        <v>98</v>
      </c>
    </row>
    <row r="12" spans="1:10" ht="15">
      <c r="A12" t="s">
        <v>292</v>
      </c>
      <c r="E12" s="4">
        <v>8893465</v>
      </c>
      <c r="F12" s="6">
        <v>-6</v>
      </c>
      <c r="J12" s="5" t="s">
        <v>76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5.7109375" style="0" customWidth="1"/>
    <col min="19" max="23" width="8.7109375" style="0" customWidth="1"/>
    <col min="24" max="24" width="10.7109375" style="0" customWidth="1"/>
    <col min="25" max="29" width="8.7109375" style="0" customWidth="1"/>
    <col min="30" max="30" width="10.7109375" style="0" customWidth="1"/>
    <col min="31" max="16384" width="8.7109375" style="0" customWidth="1"/>
  </cols>
  <sheetData>
    <row r="3" spans="3:30" ht="39.75" customHeight="1">
      <c r="C3" s="9" t="s">
        <v>293</v>
      </c>
      <c r="D3" s="9"/>
      <c r="E3" s="9"/>
      <c r="F3" s="9"/>
      <c r="G3" s="9"/>
      <c r="H3" s="9"/>
      <c r="M3" s="9" t="s">
        <v>294</v>
      </c>
      <c r="N3" s="9"/>
      <c r="O3" s="9"/>
      <c r="P3" s="9"/>
      <c r="Q3" s="9"/>
      <c r="R3" s="9"/>
      <c r="W3" s="9" t="s">
        <v>295</v>
      </c>
      <c r="X3" s="9"/>
      <c r="AC3" s="3" t="s">
        <v>296</v>
      </c>
      <c r="AD3" s="3"/>
    </row>
    <row r="4" spans="1:30" ht="39.75" customHeight="1">
      <c r="A4" s="2" t="s">
        <v>297</v>
      </c>
      <c r="C4" s="9" t="s">
        <v>298</v>
      </c>
      <c r="D4" s="9"/>
      <c r="G4" s="9" t="s">
        <v>299</v>
      </c>
      <c r="H4" s="9"/>
      <c r="M4" s="3" t="s">
        <v>300</v>
      </c>
      <c r="N4" s="3"/>
      <c r="Q4" s="9" t="s">
        <v>299</v>
      </c>
      <c r="R4" s="9"/>
      <c r="W4" s="3" t="s">
        <v>301</v>
      </c>
      <c r="X4" s="3"/>
      <c r="AC4" s="3" t="s">
        <v>301</v>
      </c>
      <c r="AD4" s="3"/>
    </row>
    <row r="5" spans="1:30" ht="15">
      <c r="A5" t="s">
        <v>302</v>
      </c>
      <c r="D5" s="4">
        <v>547733726</v>
      </c>
      <c r="H5" s="5" t="s">
        <v>303</v>
      </c>
      <c r="N5" s="4">
        <v>85519983</v>
      </c>
      <c r="R5" s="5" t="s">
        <v>304</v>
      </c>
      <c r="X5" s="4">
        <v>11961605</v>
      </c>
      <c r="AD5" s="4">
        <v>19882490</v>
      </c>
    </row>
    <row r="6" spans="1:30" ht="15">
      <c r="A6" t="s">
        <v>305</v>
      </c>
      <c r="D6" s="4">
        <v>541640017</v>
      </c>
      <c r="H6" s="5" t="s">
        <v>306</v>
      </c>
      <c r="N6" s="4">
        <v>91860187</v>
      </c>
      <c r="R6" s="5" t="s">
        <v>307</v>
      </c>
      <c r="X6" s="4">
        <v>11715110</v>
      </c>
      <c r="AD6" s="4">
        <v>19882490</v>
      </c>
    </row>
  </sheetData>
  <sheetProtection selectLockedCells="1" selectUnlockedCells="1"/>
  <mergeCells count="10">
    <mergeCell ref="C3:H3"/>
    <mergeCell ref="M3:R3"/>
    <mergeCell ref="W3:X3"/>
    <mergeCell ref="AC3:AD3"/>
    <mergeCell ref="C4:D4"/>
    <mergeCell ref="G4:H4"/>
    <mergeCell ref="M4:N4"/>
    <mergeCell ref="Q4:R4"/>
    <mergeCell ref="W4:X4"/>
    <mergeCell ref="AC4:A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9.7109375" style="0" customWidth="1"/>
    <col min="10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9" ht="39.75" customHeight="1">
      <c r="A5" s="12" t="s">
        <v>309</v>
      </c>
      <c r="C5" s="12" t="s">
        <v>1</v>
      </c>
      <c r="E5" s="12" t="s">
        <v>310</v>
      </c>
      <c r="G5" s="12" t="s">
        <v>311</v>
      </c>
      <c r="I5" s="12" t="s">
        <v>312</v>
      </c>
    </row>
    <row r="6" spans="1:9" ht="15">
      <c r="A6" s="13">
        <v>2015</v>
      </c>
      <c r="C6" t="s">
        <v>313</v>
      </c>
      <c r="E6" s="14">
        <v>11031</v>
      </c>
      <c r="G6" s="13" t="s">
        <v>314</v>
      </c>
      <c r="I6" s="13" t="s">
        <v>315</v>
      </c>
    </row>
    <row r="7" spans="1:9" ht="15">
      <c r="A7" s="13">
        <v>2014</v>
      </c>
      <c r="C7" t="s">
        <v>313</v>
      </c>
      <c r="E7" s="14">
        <v>7241</v>
      </c>
      <c r="G7" s="13" t="s">
        <v>316</v>
      </c>
      <c r="I7" s="13" t="s">
        <v>116</v>
      </c>
    </row>
    <row r="8" spans="1:9" ht="15">
      <c r="A8" s="13">
        <v>2013</v>
      </c>
      <c r="C8" t="s">
        <v>317</v>
      </c>
      <c r="E8" s="14">
        <v>1919</v>
      </c>
      <c r="G8" s="13" t="s">
        <v>318</v>
      </c>
      <c r="I8" s="13" t="s">
        <v>116</v>
      </c>
    </row>
    <row r="9" spans="1:9" ht="15">
      <c r="A9" s="13">
        <v>2013</v>
      </c>
      <c r="C9" t="s">
        <v>319</v>
      </c>
      <c r="E9" s="14">
        <v>2213</v>
      </c>
      <c r="G9" s="13" t="s">
        <v>111</v>
      </c>
      <c r="I9" s="13" t="s">
        <v>111</v>
      </c>
    </row>
    <row r="10" spans="1:9" ht="15">
      <c r="A10" s="13">
        <v>2012</v>
      </c>
      <c r="C10" t="s">
        <v>320</v>
      </c>
      <c r="E10" s="14">
        <v>6196</v>
      </c>
      <c r="G10" s="13" t="s">
        <v>321</v>
      </c>
      <c r="I10" s="13" t="s">
        <v>116</v>
      </c>
    </row>
    <row r="11" spans="1:9" ht="15">
      <c r="A11" s="13">
        <v>2011</v>
      </c>
      <c r="C11" t="s">
        <v>320</v>
      </c>
      <c r="E11" s="14">
        <v>5716</v>
      </c>
      <c r="G11" s="13" t="s">
        <v>322</v>
      </c>
      <c r="I11" s="13" t="s">
        <v>116</v>
      </c>
    </row>
    <row r="12" spans="1:9" ht="15">
      <c r="A12" s="13">
        <v>2010</v>
      </c>
      <c r="C12" t="s">
        <v>320</v>
      </c>
      <c r="E12" s="14">
        <v>7590</v>
      </c>
      <c r="G12" s="13" t="s">
        <v>323</v>
      </c>
      <c r="I12" s="13" t="s">
        <v>116</v>
      </c>
    </row>
    <row r="13" spans="1:9" ht="15">
      <c r="A13" s="13">
        <v>2009</v>
      </c>
      <c r="C13" t="s">
        <v>320</v>
      </c>
      <c r="E13" s="14">
        <v>9769</v>
      </c>
      <c r="G13" s="13" t="s">
        <v>324</v>
      </c>
      <c r="I13" s="13" t="s">
        <v>116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3" width="8.7109375" style="0" customWidth="1"/>
    <col min="54" max="54" width="10.7109375" style="0" customWidth="1"/>
    <col min="55" max="57" width="8.7109375" style="0" customWidth="1"/>
    <col min="58" max="58" width="1.7109375" style="0" customWidth="1"/>
    <col min="59" max="63" width="8.7109375" style="0" customWidth="1"/>
    <col min="64" max="64" width="10.7109375" style="0" customWidth="1"/>
    <col min="65" max="67" width="8.7109375" style="0" customWidth="1"/>
    <col min="68" max="68" width="10.7109375" style="0" customWidth="1"/>
    <col min="69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3:68" ht="39.75" customHeight="1">
      <c r="C5" s="9" t="s">
        <v>326</v>
      </c>
      <c r="D5" s="9"/>
      <c r="E5" s="9"/>
      <c r="F5" s="9"/>
      <c r="G5" s="9"/>
      <c r="H5" s="9"/>
      <c r="M5" s="9" t="s">
        <v>327</v>
      </c>
      <c r="N5" s="9"/>
      <c r="O5" s="9"/>
      <c r="P5" s="9"/>
      <c r="Q5" s="9"/>
      <c r="R5" s="9"/>
      <c r="W5" s="3" t="s">
        <v>328</v>
      </c>
      <c r="X5" s="3"/>
      <c r="Y5" s="3"/>
      <c r="Z5" s="3"/>
      <c r="AA5" s="3"/>
      <c r="AB5" s="3"/>
      <c r="AG5" s="9" t="s">
        <v>329</v>
      </c>
      <c r="AH5" s="9"/>
      <c r="AI5" s="9"/>
      <c r="AJ5" s="9"/>
      <c r="AK5" s="9"/>
      <c r="AL5" s="9"/>
      <c r="AQ5" s="3" t="s">
        <v>330</v>
      </c>
      <c r="AR5" s="3"/>
      <c r="AS5" s="3"/>
      <c r="AT5" s="3"/>
      <c r="AU5" s="3"/>
      <c r="AV5" s="3"/>
      <c r="BA5" s="9" t="s">
        <v>331</v>
      </c>
      <c r="BB5" s="9"/>
      <c r="BC5" s="9"/>
      <c r="BD5" s="9"/>
      <c r="BE5" s="9"/>
      <c r="BF5" s="9"/>
      <c r="BK5" s="9" t="s">
        <v>207</v>
      </c>
      <c r="BL5" s="9"/>
      <c r="BM5" s="9"/>
      <c r="BN5" s="9"/>
      <c r="BO5" s="9"/>
      <c r="BP5" s="9"/>
    </row>
    <row r="6" spans="1:68" ht="15">
      <c r="A6" s="20">
        <v>0</v>
      </c>
      <c r="C6" s="9" t="s">
        <v>274</v>
      </c>
      <c r="D6" s="9"/>
      <c r="G6" s="16" t="s">
        <v>275</v>
      </c>
      <c r="H6" s="16"/>
      <c r="M6" s="9" t="s">
        <v>274</v>
      </c>
      <c r="N6" s="9"/>
      <c r="Q6" s="16" t="s">
        <v>275</v>
      </c>
      <c r="R6" s="16"/>
      <c r="W6" s="9" t="s">
        <v>274</v>
      </c>
      <c r="X6" s="9"/>
      <c r="AA6" s="16" t="s">
        <v>275</v>
      </c>
      <c r="AB6" s="16"/>
      <c r="AG6" s="9" t="s">
        <v>274</v>
      </c>
      <c r="AH6" s="9"/>
      <c r="AK6" s="16" t="s">
        <v>275</v>
      </c>
      <c r="AL6" s="16"/>
      <c r="AQ6" s="9" t="s">
        <v>274</v>
      </c>
      <c r="AR6" s="9"/>
      <c r="AU6" s="16" t="s">
        <v>275</v>
      </c>
      <c r="AV6" s="16"/>
      <c r="BA6" s="9" t="s">
        <v>274</v>
      </c>
      <c r="BB6" s="9"/>
      <c r="BE6" s="16" t="s">
        <v>275</v>
      </c>
      <c r="BF6" s="16"/>
      <c r="BK6" s="9" t="s">
        <v>274</v>
      </c>
      <c r="BL6" s="9"/>
      <c r="BO6" s="16" t="s">
        <v>275</v>
      </c>
      <c r="BP6" s="16"/>
    </row>
    <row r="7" spans="1:68" ht="15">
      <c r="A7" t="s">
        <v>332</v>
      </c>
      <c r="C7" s="2"/>
      <c r="D7" s="18">
        <v>1000</v>
      </c>
      <c r="E7" s="2"/>
      <c r="H7" s="4">
        <v>1000</v>
      </c>
      <c r="M7" s="2"/>
      <c r="N7" s="18">
        <v>227</v>
      </c>
      <c r="O7" s="2"/>
      <c r="R7" s="4">
        <v>291</v>
      </c>
      <c r="W7" s="2"/>
      <c r="X7" s="18">
        <v>4619</v>
      </c>
      <c r="Y7" s="2"/>
      <c r="AB7" s="4">
        <v>3911</v>
      </c>
      <c r="AG7" s="2"/>
      <c r="AH7" s="18">
        <v>2375</v>
      </c>
      <c r="AI7" s="2"/>
      <c r="AL7" s="4">
        <v>2039</v>
      </c>
      <c r="AQ7" s="2"/>
      <c r="AR7" s="18">
        <v>2810</v>
      </c>
      <c r="AS7" s="2"/>
      <c r="AV7" s="5" t="s">
        <v>333</v>
      </c>
      <c r="BA7" s="2"/>
      <c r="BB7" s="21" t="s">
        <v>333</v>
      </c>
      <c r="BC7" s="2"/>
      <c r="BF7" s="5" t="s">
        <v>333</v>
      </c>
      <c r="BK7" s="2"/>
      <c r="BL7" s="18">
        <v>11031</v>
      </c>
      <c r="BM7" s="2"/>
      <c r="BP7" s="4">
        <v>7241</v>
      </c>
    </row>
    <row r="8" spans="1:68" ht="15">
      <c r="A8" t="s">
        <v>25</v>
      </c>
      <c r="C8" s="2"/>
      <c r="D8" s="18">
        <v>1000</v>
      </c>
      <c r="E8" s="2"/>
      <c r="H8" s="4">
        <v>1000</v>
      </c>
      <c r="M8" s="2"/>
      <c r="N8" s="18">
        <v>210</v>
      </c>
      <c r="O8" s="2"/>
      <c r="R8" s="4">
        <v>320</v>
      </c>
      <c r="W8" s="2"/>
      <c r="X8" s="21" t="s">
        <v>333</v>
      </c>
      <c r="Y8" s="2"/>
      <c r="AB8" s="5" t="s">
        <v>333</v>
      </c>
      <c r="AG8" s="2"/>
      <c r="AH8" s="21" t="s">
        <v>333</v>
      </c>
      <c r="AI8" s="2"/>
      <c r="AL8" s="4">
        <v>2550</v>
      </c>
      <c r="AQ8" s="2"/>
      <c r="AR8" s="18">
        <v>912</v>
      </c>
      <c r="AS8" s="2"/>
      <c r="AV8" s="4">
        <v>1211</v>
      </c>
      <c r="BA8" s="2"/>
      <c r="BB8" s="18">
        <v>24</v>
      </c>
      <c r="BC8" s="2"/>
      <c r="BF8" s="5" t="s">
        <v>333</v>
      </c>
      <c r="BK8" s="2"/>
      <c r="BL8" s="18">
        <v>2146</v>
      </c>
      <c r="BM8" s="2"/>
      <c r="BP8" s="4">
        <v>5081</v>
      </c>
    </row>
  </sheetData>
  <sheetProtection selectLockedCells="1" selectUnlockedCells="1"/>
  <mergeCells count="22">
    <mergeCell ref="A2:F2"/>
    <mergeCell ref="C5:H5"/>
    <mergeCell ref="M5:R5"/>
    <mergeCell ref="W5:AB5"/>
    <mergeCell ref="AG5:AL5"/>
    <mergeCell ref="AQ5:AV5"/>
    <mergeCell ref="BA5:BF5"/>
    <mergeCell ref="BK5:BP5"/>
    <mergeCell ref="C6:D6"/>
    <mergeCell ref="G6:H6"/>
    <mergeCell ref="M6:N6"/>
    <mergeCell ref="Q6:R6"/>
    <mergeCell ref="W6:X6"/>
    <mergeCell ref="AA6:AB6"/>
    <mergeCell ref="AG6:AH6"/>
    <mergeCell ref="AK6:AL6"/>
    <mergeCell ref="AQ6:AR6"/>
    <mergeCell ref="AU6:AV6"/>
    <mergeCell ref="BA6:BB6"/>
    <mergeCell ref="BE6:BF6"/>
    <mergeCell ref="BK6:BL6"/>
    <mergeCell ref="BO6:B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23" ht="39.75" customHeight="1">
      <c r="C5" s="9" t="s">
        <v>335</v>
      </c>
      <c r="D5" s="9"/>
      <c r="E5" s="9"/>
      <c r="I5" s="9" t="s">
        <v>327</v>
      </c>
      <c r="J5" s="9"/>
      <c r="K5" s="9"/>
      <c r="O5" s="3" t="s">
        <v>336</v>
      </c>
      <c r="P5" s="3"/>
      <c r="Q5" s="3"/>
      <c r="U5" s="9" t="s">
        <v>207</v>
      </c>
      <c r="V5" s="9"/>
      <c r="W5" s="9"/>
    </row>
    <row r="6" spans="1:23" ht="15">
      <c r="A6" s="20">
        <v>0</v>
      </c>
      <c r="C6" s="12">
        <v>2015</v>
      </c>
      <c r="E6" s="13">
        <v>2014</v>
      </c>
      <c r="I6" s="12">
        <v>2015</v>
      </c>
      <c r="K6" s="13">
        <v>2014</v>
      </c>
      <c r="O6" s="12">
        <v>2015</v>
      </c>
      <c r="Q6" s="13">
        <v>2014</v>
      </c>
      <c r="U6" s="12">
        <v>2015</v>
      </c>
      <c r="W6" s="13">
        <v>2014</v>
      </c>
    </row>
    <row r="7" spans="1:23" ht="15">
      <c r="A7" t="s">
        <v>8</v>
      </c>
      <c r="C7" s="22">
        <v>112</v>
      </c>
      <c r="E7" s="23">
        <v>85</v>
      </c>
      <c r="I7" s="22">
        <v>11</v>
      </c>
      <c r="K7" s="23">
        <v>16</v>
      </c>
      <c r="O7" s="22">
        <v>176</v>
      </c>
      <c r="Q7" s="23">
        <v>129</v>
      </c>
      <c r="U7" s="22">
        <v>299</v>
      </c>
      <c r="W7" s="23">
        <v>230</v>
      </c>
    </row>
    <row r="8" spans="1:23" ht="15">
      <c r="A8" t="s">
        <v>9</v>
      </c>
      <c r="C8" s="22">
        <v>144</v>
      </c>
      <c r="E8" s="23">
        <v>143</v>
      </c>
      <c r="I8" s="22">
        <v>2</v>
      </c>
      <c r="K8" s="23">
        <v>11</v>
      </c>
      <c r="O8" s="22">
        <v>176</v>
      </c>
      <c r="Q8" s="23">
        <v>129</v>
      </c>
      <c r="U8" s="22">
        <v>322</v>
      </c>
      <c r="W8" s="23">
        <v>283</v>
      </c>
    </row>
    <row r="9" spans="1:23" ht="15">
      <c r="A9" t="s">
        <v>10</v>
      </c>
      <c r="C9" s="22">
        <v>112</v>
      </c>
      <c r="E9" s="23">
        <v>83</v>
      </c>
      <c r="I9" s="12" t="s">
        <v>333</v>
      </c>
      <c r="K9" s="23">
        <v>9</v>
      </c>
      <c r="O9" s="22">
        <v>190</v>
      </c>
      <c r="Q9" s="23">
        <v>126</v>
      </c>
      <c r="U9" s="22">
        <v>302</v>
      </c>
      <c r="W9" s="23">
        <v>221</v>
      </c>
    </row>
    <row r="10" spans="1:23" ht="15">
      <c r="A10" t="s">
        <v>11</v>
      </c>
      <c r="C10" s="22">
        <v>142</v>
      </c>
      <c r="E10" s="23">
        <v>114</v>
      </c>
      <c r="I10" s="22">
        <v>6</v>
      </c>
      <c r="K10" s="23">
        <v>4</v>
      </c>
      <c r="O10" s="22">
        <v>176</v>
      </c>
      <c r="Q10" s="23">
        <v>129</v>
      </c>
      <c r="U10" s="22">
        <v>324</v>
      </c>
      <c r="W10" s="23">
        <v>247</v>
      </c>
    </row>
    <row r="11" spans="1:23" ht="15">
      <c r="A11" t="s">
        <v>12</v>
      </c>
      <c r="C11" s="22">
        <v>154</v>
      </c>
      <c r="E11" s="23">
        <v>129</v>
      </c>
      <c r="I11" s="12" t="s">
        <v>333</v>
      </c>
      <c r="K11" s="23">
        <v>5</v>
      </c>
      <c r="O11" s="22">
        <v>176</v>
      </c>
      <c r="Q11" s="23">
        <v>129</v>
      </c>
      <c r="U11" s="22">
        <v>330</v>
      </c>
      <c r="W11" s="23">
        <v>263</v>
      </c>
    </row>
    <row r="12" spans="1:23" ht="15">
      <c r="A12" t="s">
        <v>13</v>
      </c>
      <c r="C12" s="22">
        <v>114</v>
      </c>
      <c r="E12" s="23">
        <v>113</v>
      </c>
      <c r="I12" s="12" t="s">
        <v>333</v>
      </c>
      <c r="K12" s="13" t="s">
        <v>333</v>
      </c>
      <c r="O12" s="22">
        <v>176</v>
      </c>
      <c r="Q12" s="23">
        <v>129</v>
      </c>
      <c r="U12" s="22">
        <v>290</v>
      </c>
      <c r="W12" s="23">
        <v>242</v>
      </c>
    </row>
    <row r="13" spans="1:23" ht="15">
      <c r="A13" t="s">
        <v>14</v>
      </c>
      <c r="C13" s="22">
        <v>144</v>
      </c>
      <c r="E13" s="23">
        <v>140</v>
      </c>
      <c r="I13" s="22">
        <v>7</v>
      </c>
      <c r="K13" s="23">
        <v>5</v>
      </c>
      <c r="O13" s="22">
        <v>176</v>
      </c>
      <c r="Q13" s="23">
        <v>129</v>
      </c>
      <c r="U13" s="22">
        <v>327</v>
      </c>
      <c r="W13" s="23">
        <v>274</v>
      </c>
    </row>
  </sheetData>
  <sheetProtection selectLockedCells="1" selectUnlockedCells="1"/>
  <mergeCells count="5">
    <mergeCell ref="A2:F2"/>
    <mergeCell ref="C5:E5"/>
    <mergeCell ref="I5:K5"/>
    <mergeCell ref="O5:Q5"/>
    <mergeCell ref="U5:W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26" ht="39.75" customHeight="1">
      <c r="A5" s="7" t="s">
        <v>19</v>
      </c>
      <c r="C5" s="3" t="s">
        <v>20</v>
      </c>
      <c r="D5" s="3"/>
      <c r="E5" s="3"/>
      <c r="F5" s="3"/>
      <c r="H5" s="3" t="s">
        <v>21</v>
      </c>
      <c r="I5" s="3"/>
      <c r="J5" s="3"/>
      <c r="K5" s="3"/>
      <c r="M5" s="3" t="s">
        <v>22</v>
      </c>
      <c r="N5" s="3"/>
      <c r="O5" s="3"/>
      <c r="P5" s="3"/>
      <c r="R5" s="3" t="s">
        <v>23</v>
      </c>
      <c r="S5" s="3"/>
      <c r="T5" s="3"/>
      <c r="U5" s="3"/>
      <c r="W5" s="3" t="s">
        <v>24</v>
      </c>
      <c r="X5" s="3"/>
      <c r="Y5" s="3"/>
      <c r="Z5" s="3"/>
    </row>
    <row r="6" spans="1:25" ht="15">
      <c r="A6" t="s">
        <v>25</v>
      </c>
      <c r="E6" s="4">
        <v>126123090</v>
      </c>
      <c r="F6" t="s">
        <v>26</v>
      </c>
      <c r="J6" s="5" t="s">
        <v>27</v>
      </c>
      <c r="O6" s="4">
        <v>0</v>
      </c>
      <c r="T6" s="5" t="s">
        <v>28</v>
      </c>
      <c r="U6" t="s">
        <v>29</v>
      </c>
      <c r="Y6" s="5" t="s">
        <v>30</v>
      </c>
    </row>
    <row r="7" spans="1:26" ht="15">
      <c r="A7" t="s">
        <v>8</v>
      </c>
      <c r="E7" s="4">
        <v>20730</v>
      </c>
      <c r="J7" s="5" t="s">
        <v>28</v>
      </c>
      <c r="K7" t="s">
        <v>29</v>
      </c>
      <c r="O7" s="4">
        <v>0</v>
      </c>
      <c r="T7" s="5" t="s">
        <v>28</v>
      </c>
      <c r="U7" t="s">
        <v>29</v>
      </c>
      <c r="Y7" s="5" t="s">
        <v>28</v>
      </c>
      <c r="Z7" t="s">
        <v>29</v>
      </c>
    </row>
    <row r="8" spans="1:26" ht="15">
      <c r="A8" t="s">
        <v>31</v>
      </c>
      <c r="E8" s="4">
        <v>50951</v>
      </c>
      <c r="J8" s="5" t="s">
        <v>28</v>
      </c>
      <c r="K8" t="s">
        <v>29</v>
      </c>
      <c r="O8" s="4">
        <v>0</v>
      </c>
      <c r="T8" s="5" t="s">
        <v>28</v>
      </c>
      <c r="U8" t="s">
        <v>29</v>
      </c>
      <c r="Y8" s="5" t="s">
        <v>28</v>
      </c>
      <c r="Z8" t="s">
        <v>29</v>
      </c>
    </row>
    <row r="9" spans="1:26" ht="15">
      <c r="A9" t="s">
        <v>32</v>
      </c>
      <c r="E9" s="4">
        <v>124620</v>
      </c>
      <c r="J9" s="5" t="s">
        <v>28</v>
      </c>
      <c r="K9" t="s">
        <v>29</v>
      </c>
      <c r="O9" s="4">
        <v>0</v>
      </c>
      <c r="T9" s="5" t="s">
        <v>28</v>
      </c>
      <c r="U9" t="s">
        <v>29</v>
      </c>
      <c r="Y9" s="5" t="s">
        <v>28</v>
      </c>
      <c r="Z9" t="s">
        <v>29</v>
      </c>
    </row>
    <row r="10" spans="1:26" ht="15">
      <c r="A10" t="s">
        <v>33</v>
      </c>
      <c r="E10" s="4">
        <v>163852</v>
      </c>
      <c r="F10" s="6">
        <v>-4</v>
      </c>
      <c r="J10" s="5" t="s">
        <v>28</v>
      </c>
      <c r="K10" t="s">
        <v>29</v>
      </c>
      <c r="O10" s="4">
        <v>0</v>
      </c>
      <c r="T10" s="5" t="s">
        <v>28</v>
      </c>
      <c r="U10" t="s">
        <v>29</v>
      </c>
      <c r="Y10" s="5" t="s">
        <v>28</v>
      </c>
      <c r="Z10" t="s">
        <v>29</v>
      </c>
    </row>
    <row r="11" spans="1:26" ht="15">
      <c r="A11" t="s">
        <v>9</v>
      </c>
      <c r="E11" s="4">
        <v>34686</v>
      </c>
      <c r="F11" s="6">
        <v>-5</v>
      </c>
      <c r="J11" s="5" t="s">
        <v>28</v>
      </c>
      <c r="K11" t="s">
        <v>29</v>
      </c>
      <c r="O11" s="4">
        <v>0</v>
      </c>
      <c r="T11" s="5" t="s">
        <v>28</v>
      </c>
      <c r="U11" t="s">
        <v>29</v>
      </c>
      <c r="Y11" s="5" t="s">
        <v>28</v>
      </c>
      <c r="Z11" t="s">
        <v>29</v>
      </c>
    </row>
    <row r="12" spans="1:26" ht="15">
      <c r="A12" t="s">
        <v>34</v>
      </c>
      <c r="E12" s="4">
        <v>73183</v>
      </c>
      <c r="J12" s="5" t="s">
        <v>28</v>
      </c>
      <c r="K12" t="s">
        <v>29</v>
      </c>
      <c r="O12" s="4">
        <v>3901</v>
      </c>
      <c r="T12" s="5" t="s">
        <v>28</v>
      </c>
      <c r="U12" t="s">
        <v>29</v>
      </c>
      <c r="Y12" s="5" t="s">
        <v>28</v>
      </c>
      <c r="Z12" t="s">
        <v>29</v>
      </c>
    </row>
    <row r="13" spans="1:26" ht="15">
      <c r="A13" t="s">
        <v>10</v>
      </c>
      <c r="E13" s="4">
        <v>10868</v>
      </c>
      <c r="J13" s="5" t="s">
        <v>28</v>
      </c>
      <c r="K13" t="s">
        <v>29</v>
      </c>
      <c r="O13" s="4">
        <v>0</v>
      </c>
      <c r="T13" s="5" t="s">
        <v>28</v>
      </c>
      <c r="U13" t="s">
        <v>29</v>
      </c>
      <c r="Y13" s="5" t="s">
        <v>28</v>
      </c>
      <c r="Z13" t="s">
        <v>29</v>
      </c>
    </row>
    <row r="14" spans="1:26" ht="15">
      <c r="A14" t="s">
        <v>11</v>
      </c>
      <c r="E14" s="4">
        <v>36586</v>
      </c>
      <c r="J14" s="5" t="s">
        <v>28</v>
      </c>
      <c r="K14" t="s">
        <v>29</v>
      </c>
      <c r="O14" s="4">
        <v>10004</v>
      </c>
      <c r="P14" s="6">
        <v>-6</v>
      </c>
      <c r="T14" s="5" t="s">
        <v>28</v>
      </c>
      <c r="U14" t="s">
        <v>29</v>
      </c>
      <c r="Y14" s="5" t="s">
        <v>28</v>
      </c>
      <c r="Z14" t="s">
        <v>29</v>
      </c>
    </row>
    <row r="15" spans="1:26" ht="15">
      <c r="A15" t="s">
        <v>12</v>
      </c>
      <c r="E15" s="4">
        <v>37441</v>
      </c>
      <c r="J15" s="5" t="s">
        <v>28</v>
      </c>
      <c r="K15" t="s">
        <v>29</v>
      </c>
      <c r="O15" s="4">
        <v>0</v>
      </c>
      <c r="T15" s="5" t="s">
        <v>28</v>
      </c>
      <c r="U15" t="s">
        <v>29</v>
      </c>
      <c r="Y15" s="5" t="s">
        <v>28</v>
      </c>
      <c r="Z15" t="s">
        <v>29</v>
      </c>
    </row>
    <row r="16" spans="1:26" ht="15">
      <c r="A16" t="s">
        <v>35</v>
      </c>
      <c r="E16" s="4">
        <v>0</v>
      </c>
      <c r="J16" s="5" t="s">
        <v>28</v>
      </c>
      <c r="K16" t="s">
        <v>29</v>
      </c>
      <c r="O16" s="4">
        <v>5704</v>
      </c>
      <c r="T16" s="5" t="s">
        <v>28</v>
      </c>
      <c r="U16" t="s">
        <v>29</v>
      </c>
      <c r="Y16" s="5" t="s">
        <v>28</v>
      </c>
      <c r="Z16" t="s">
        <v>29</v>
      </c>
    </row>
    <row r="17" spans="1:26" ht="15">
      <c r="A17" t="s">
        <v>13</v>
      </c>
      <c r="E17" s="4">
        <v>33831</v>
      </c>
      <c r="J17" s="5" t="s">
        <v>28</v>
      </c>
      <c r="K17" t="s">
        <v>29</v>
      </c>
      <c r="O17" s="4">
        <v>0</v>
      </c>
      <c r="T17" s="5" t="s">
        <v>28</v>
      </c>
      <c r="U17" t="s">
        <v>29</v>
      </c>
      <c r="Y17" s="5" t="s">
        <v>28</v>
      </c>
      <c r="Z17" t="s">
        <v>29</v>
      </c>
    </row>
    <row r="18" spans="1:26" ht="15">
      <c r="A18" t="s">
        <v>14</v>
      </c>
      <c r="E18" s="4">
        <v>87574</v>
      </c>
      <c r="J18" s="5" t="s">
        <v>28</v>
      </c>
      <c r="K18" t="s">
        <v>29</v>
      </c>
      <c r="O18" s="4">
        <v>0</v>
      </c>
      <c r="T18" s="5" t="s">
        <v>28</v>
      </c>
      <c r="U18" t="s">
        <v>29</v>
      </c>
      <c r="Y18" s="5" t="s">
        <v>28</v>
      </c>
      <c r="Z18" t="s">
        <v>29</v>
      </c>
    </row>
    <row r="19" spans="1:25" ht="15">
      <c r="A19" t="s">
        <v>36</v>
      </c>
      <c r="E19" s="4">
        <v>126904426</v>
      </c>
      <c r="F19" s="6">
        <v>-7</v>
      </c>
      <c r="J19" s="5" t="s">
        <v>37</v>
      </c>
      <c r="O19" s="4">
        <v>22401</v>
      </c>
      <c r="T19" s="5" t="s">
        <v>28</v>
      </c>
      <c r="U19" t="s">
        <v>29</v>
      </c>
      <c r="Y19" s="5" t="s">
        <v>38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S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25.7109375" style="0" customWidth="1"/>
    <col min="16" max="16" width="8.7109375" style="0" customWidth="1"/>
    <col min="17" max="17" width="41.7109375" style="0" customWidth="1"/>
    <col min="18" max="18" width="8.7109375" style="0" customWidth="1"/>
    <col min="19" max="19" width="24.7109375" style="0" customWidth="1"/>
    <col min="20" max="16384" width="8.7109375" style="0" customWidth="1"/>
  </cols>
  <sheetData>
    <row r="3" spans="1:19" ht="15">
      <c r="A3" s="9" t="s">
        <v>337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9.75" customHeight="1">
      <c r="A4" s="2" t="s">
        <v>338</v>
      </c>
      <c r="C4" s="12" t="s">
        <v>339</v>
      </c>
      <c r="E4" s="12" t="s">
        <v>340</v>
      </c>
      <c r="G4" s="3" t="s">
        <v>341</v>
      </c>
      <c r="H4" s="3"/>
      <c r="K4" s="3" t="s">
        <v>342</v>
      </c>
      <c r="L4" s="3"/>
      <c r="O4" s="12" t="s">
        <v>343</v>
      </c>
      <c r="Q4" s="12" t="s">
        <v>344</v>
      </c>
      <c r="S4" s="12" t="s">
        <v>345</v>
      </c>
    </row>
    <row r="5" spans="1:19" ht="15">
      <c r="A5" t="s">
        <v>25</v>
      </c>
      <c r="C5" s="13" t="s">
        <v>116</v>
      </c>
      <c r="E5" s="13" t="s">
        <v>116</v>
      </c>
      <c r="H5" s="13" t="s">
        <v>116</v>
      </c>
      <c r="L5" s="13" t="s">
        <v>116</v>
      </c>
      <c r="O5" s="13" t="s">
        <v>116</v>
      </c>
      <c r="Q5" s="13" t="s">
        <v>116</v>
      </c>
      <c r="S5" s="13" t="s">
        <v>116</v>
      </c>
    </row>
    <row r="6" spans="1:19" ht="15">
      <c r="A6" t="s">
        <v>33</v>
      </c>
      <c r="C6" s="13" t="s">
        <v>219</v>
      </c>
      <c r="E6" s="13" t="s">
        <v>346</v>
      </c>
      <c r="H6" s="4">
        <v>45366</v>
      </c>
      <c r="L6" s="4">
        <v>2099992</v>
      </c>
      <c r="O6" s="13" t="s">
        <v>116</v>
      </c>
      <c r="Q6" s="13" t="s">
        <v>144</v>
      </c>
      <c r="S6" s="13" t="s">
        <v>347</v>
      </c>
    </row>
    <row r="7" spans="3:19" ht="15">
      <c r="C7" s="13" t="s">
        <v>220</v>
      </c>
      <c r="E7" s="13" t="s">
        <v>348</v>
      </c>
      <c r="H7" s="4">
        <v>29479</v>
      </c>
      <c r="L7" s="4">
        <v>1399958</v>
      </c>
      <c r="O7" s="13" t="s">
        <v>142</v>
      </c>
      <c r="Q7" s="13" t="s">
        <v>146</v>
      </c>
      <c r="S7" s="13" t="s">
        <v>349</v>
      </c>
    </row>
    <row r="8" spans="1:19" ht="15">
      <c r="A8" t="s">
        <v>8</v>
      </c>
      <c r="C8" s="13" t="s">
        <v>220</v>
      </c>
      <c r="E8" s="13" t="s">
        <v>350</v>
      </c>
      <c r="H8" s="4">
        <v>3369</v>
      </c>
      <c r="L8" s="4">
        <v>159994</v>
      </c>
      <c r="O8" s="13" t="s">
        <v>116</v>
      </c>
      <c r="Q8" s="13" t="s">
        <v>144</v>
      </c>
      <c r="S8" s="13" t="s">
        <v>349</v>
      </c>
    </row>
    <row r="9" spans="1:19" ht="15">
      <c r="A9" t="s">
        <v>9</v>
      </c>
      <c r="C9" s="13" t="s">
        <v>220</v>
      </c>
      <c r="E9" s="13" t="s">
        <v>351</v>
      </c>
      <c r="H9" s="4">
        <v>3369</v>
      </c>
      <c r="L9" s="4">
        <v>159994</v>
      </c>
      <c r="O9" s="13" t="s">
        <v>116</v>
      </c>
      <c r="Q9" s="13" t="s">
        <v>144</v>
      </c>
      <c r="S9" s="13" t="s">
        <v>349</v>
      </c>
    </row>
    <row r="10" spans="1:19" ht="15">
      <c r="A10" t="s">
        <v>10</v>
      </c>
      <c r="C10" s="13" t="s">
        <v>220</v>
      </c>
      <c r="E10" s="13" t="s">
        <v>351</v>
      </c>
      <c r="H10" s="4">
        <v>3369</v>
      </c>
      <c r="L10" s="4">
        <v>159994</v>
      </c>
      <c r="O10" s="13" t="s">
        <v>116</v>
      </c>
      <c r="Q10" s="13" t="s">
        <v>144</v>
      </c>
      <c r="S10" s="13" t="s">
        <v>349</v>
      </c>
    </row>
    <row r="11" spans="1:19" ht="15">
      <c r="A11" t="s">
        <v>11</v>
      </c>
      <c r="C11" s="13" t="s">
        <v>220</v>
      </c>
      <c r="E11" s="13" t="s">
        <v>351</v>
      </c>
      <c r="H11" s="4">
        <v>3369</v>
      </c>
      <c r="L11" s="4">
        <v>159994</v>
      </c>
      <c r="O11" s="13" t="s">
        <v>116</v>
      </c>
      <c r="Q11" s="13" t="s">
        <v>144</v>
      </c>
      <c r="S11" s="13" t="s">
        <v>349</v>
      </c>
    </row>
    <row r="12" spans="1:19" ht="15">
      <c r="A12" t="s">
        <v>12</v>
      </c>
      <c r="C12" s="13" t="s">
        <v>220</v>
      </c>
      <c r="E12" s="13" t="s">
        <v>351</v>
      </c>
      <c r="H12" s="4">
        <v>3369</v>
      </c>
      <c r="L12" s="4">
        <v>159994</v>
      </c>
      <c r="O12" s="13" t="s">
        <v>116</v>
      </c>
      <c r="Q12" s="13" t="s">
        <v>144</v>
      </c>
      <c r="S12" s="13" t="s">
        <v>349</v>
      </c>
    </row>
    <row r="13" spans="1:19" ht="15">
      <c r="A13" t="s">
        <v>13</v>
      </c>
      <c r="C13" s="13" t="s">
        <v>220</v>
      </c>
      <c r="E13" s="13" t="s">
        <v>351</v>
      </c>
      <c r="H13" s="4">
        <v>3369</v>
      </c>
      <c r="L13" s="4">
        <v>159994</v>
      </c>
      <c r="O13" s="13" t="s">
        <v>116</v>
      </c>
      <c r="Q13" s="13" t="s">
        <v>144</v>
      </c>
      <c r="S13" s="13" t="s">
        <v>349</v>
      </c>
    </row>
    <row r="14" spans="1:19" ht="15">
      <c r="A14" t="s">
        <v>14</v>
      </c>
      <c r="C14" s="13" t="s">
        <v>220</v>
      </c>
      <c r="E14" s="13" t="s">
        <v>351</v>
      </c>
      <c r="H14" s="4">
        <v>3369</v>
      </c>
      <c r="L14" s="4">
        <v>159994</v>
      </c>
      <c r="O14" s="13" t="s">
        <v>116</v>
      </c>
      <c r="Q14" s="13" t="s">
        <v>144</v>
      </c>
      <c r="S14" s="13" t="s">
        <v>349</v>
      </c>
    </row>
  </sheetData>
  <sheetProtection selectLockedCells="1" selectUnlockedCells="1"/>
  <mergeCells count="3">
    <mergeCell ref="A3:S3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M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30" ht="15">
      <c r="A5" s="9" t="s">
        <v>352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"/>
    </row>
    <row r="6" spans="3:31" ht="39.75" customHeight="1">
      <c r="C6" s="9" t="s">
        <v>353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3" t="s">
        <v>354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.75" customHeight="1">
      <c r="A7" s="2" t="s">
        <v>355</v>
      </c>
      <c r="C7" s="3" t="s">
        <v>356</v>
      </c>
      <c r="D7" s="3"/>
      <c r="E7" s="3"/>
      <c r="F7" s="3"/>
      <c r="H7" s="3" t="s">
        <v>357</v>
      </c>
      <c r="I7" s="3"/>
      <c r="J7" s="3"/>
      <c r="K7" s="3"/>
      <c r="M7" s="3" t="s">
        <v>358</v>
      </c>
      <c r="N7" s="3"/>
      <c r="O7" s="3"/>
      <c r="P7" s="3"/>
      <c r="R7" s="3" t="s">
        <v>359</v>
      </c>
      <c r="S7" s="3"/>
      <c r="T7" s="3"/>
      <c r="U7" s="3"/>
      <c r="W7" s="3" t="s">
        <v>360</v>
      </c>
      <c r="X7" s="3"/>
      <c r="Y7" s="3"/>
      <c r="Z7" s="3"/>
      <c r="AB7" s="3" t="s">
        <v>361</v>
      </c>
      <c r="AC7" s="3"/>
      <c r="AD7" s="3"/>
      <c r="AE7" s="3"/>
    </row>
    <row r="8" spans="1:30" ht="15">
      <c r="A8" t="s">
        <v>25</v>
      </c>
      <c r="E8" s="5" t="s">
        <v>333</v>
      </c>
      <c r="J8" s="5" t="s">
        <v>333</v>
      </c>
      <c r="O8" s="5" t="s">
        <v>333</v>
      </c>
      <c r="T8" s="4">
        <v>132985</v>
      </c>
      <c r="Y8" s="4">
        <v>17798</v>
      </c>
      <c r="AD8" s="4">
        <v>86775</v>
      </c>
    </row>
    <row r="9" spans="1:30" ht="15">
      <c r="A9" t="s">
        <v>33</v>
      </c>
      <c r="E9" s="4">
        <v>5000</v>
      </c>
      <c r="J9" s="5" t="s">
        <v>333</v>
      </c>
      <c r="O9" s="4">
        <v>5000</v>
      </c>
      <c r="T9" s="4">
        <v>99555</v>
      </c>
      <c r="Y9" s="4">
        <v>216084</v>
      </c>
      <c r="AD9" s="4">
        <v>3840</v>
      </c>
    </row>
    <row r="10" spans="2:6" ht="15">
      <c r="B10" s="17"/>
      <c r="C10" s="17"/>
      <c r="D10" s="17"/>
      <c r="E10" s="17"/>
      <c r="F10" s="17"/>
    </row>
    <row r="11" spans="1:39" ht="15">
      <c r="A11" s="2" t="s">
        <v>362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0" ht="15">
      <c r="A12" t="s">
        <v>8</v>
      </c>
      <c r="E12" s="5" t="s">
        <v>333</v>
      </c>
      <c r="J12" s="5" t="s">
        <v>333</v>
      </c>
      <c r="O12" s="5" t="s">
        <v>333</v>
      </c>
      <c r="T12" s="4">
        <v>10195</v>
      </c>
      <c r="Y12" s="5" t="s">
        <v>116</v>
      </c>
      <c r="AD12" s="4">
        <v>3840</v>
      </c>
    </row>
    <row r="13" spans="1:30" ht="15">
      <c r="A13" t="s">
        <v>9</v>
      </c>
      <c r="E13" s="4">
        <v>10000</v>
      </c>
      <c r="J13" s="5" t="s">
        <v>333</v>
      </c>
      <c r="O13" s="4">
        <v>10000</v>
      </c>
      <c r="T13" s="4">
        <v>10195</v>
      </c>
      <c r="Y13" s="5" t="s">
        <v>116</v>
      </c>
      <c r="AD13" s="4">
        <v>3840</v>
      </c>
    </row>
    <row r="14" spans="1:30" ht="15">
      <c r="A14" t="s">
        <v>363</v>
      </c>
      <c r="E14" s="5" t="s">
        <v>333</v>
      </c>
      <c r="J14" s="5" t="s">
        <v>333</v>
      </c>
      <c r="O14" s="5" t="s">
        <v>333</v>
      </c>
      <c r="T14" s="4">
        <v>10195</v>
      </c>
      <c r="Y14" s="5" t="s">
        <v>116</v>
      </c>
      <c r="AD14" s="4">
        <v>4120</v>
      </c>
    </row>
    <row r="15" spans="1:30" ht="15">
      <c r="A15" t="s">
        <v>11</v>
      </c>
      <c r="E15" s="5" t="s">
        <v>333</v>
      </c>
      <c r="J15" s="5" t="s">
        <v>333</v>
      </c>
      <c r="O15" s="5" t="s">
        <v>333</v>
      </c>
      <c r="T15" s="4">
        <v>10195</v>
      </c>
      <c r="Y15" s="5" t="s">
        <v>116</v>
      </c>
      <c r="AD15" s="4">
        <v>3840</v>
      </c>
    </row>
    <row r="16" spans="1:30" ht="15">
      <c r="A16" t="s">
        <v>12</v>
      </c>
      <c r="E16" s="5" t="s">
        <v>333</v>
      </c>
      <c r="J16" s="5" t="s">
        <v>333</v>
      </c>
      <c r="O16" s="5" t="s">
        <v>333</v>
      </c>
      <c r="T16" s="4">
        <v>10195</v>
      </c>
      <c r="Y16" s="5" t="s">
        <v>116</v>
      </c>
      <c r="AD16" s="4">
        <v>3840</v>
      </c>
    </row>
    <row r="17" spans="1:30" ht="15">
      <c r="A17" t="s">
        <v>13</v>
      </c>
      <c r="E17" s="5" t="s">
        <v>333</v>
      </c>
      <c r="J17" s="5" t="s">
        <v>333</v>
      </c>
      <c r="O17" s="5" t="s">
        <v>333</v>
      </c>
      <c r="T17" s="4">
        <v>10195</v>
      </c>
      <c r="Y17" s="5" t="s">
        <v>116</v>
      </c>
      <c r="AD17" s="4">
        <v>3840</v>
      </c>
    </row>
    <row r="18" spans="1:30" ht="15">
      <c r="A18" t="s">
        <v>14</v>
      </c>
      <c r="E18" s="5" t="s">
        <v>333</v>
      </c>
      <c r="J18" s="5" t="s">
        <v>333</v>
      </c>
      <c r="O18" s="5" t="s">
        <v>333</v>
      </c>
      <c r="T18" s="4">
        <v>10195</v>
      </c>
      <c r="Y18" s="5" t="s">
        <v>116</v>
      </c>
      <c r="AD18" s="4">
        <v>3840</v>
      </c>
    </row>
  </sheetData>
  <sheetProtection selectLockedCells="1" selectUnlockedCells="1"/>
  <mergeCells count="14">
    <mergeCell ref="A2:F2"/>
    <mergeCell ref="A5:AC5"/>
    <mergeCell ref="C6:P6"/>
    <mergeCell ref="R6:AE6"/>
    <mergeCell ref="C7:F7"/>
    <mergeCell ref="H7:K7"/>
    <mergeCell ref="M7:P7"/>
    <mergeCell ref="R7:U7"/>
    <mergeCell ref="W7:Z7"/>
    <mergeCell ref="AB7:AE7"/>
    <mergeCell ref="B10:F10"/>
    <mergeCell ref="D11:H11"/>
    <mergeCell ref="I11:AH11"/>
    <mergeCell ref="AI11:AM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15">
      <c r="C3" s="9" t="s">
        <v>364</v>
      </c>
      <c r="D3" s="9"/>
      <c r="E3" s="9"/>
      <c r="F3" s="9"/>
      <c r="G3" s="9"/>
      <c r="H3" s="9"/>
      <c r="I3" s="9"/>
      <c r="J3" s="9"/>
      <c r="K3" s="9"/>
      <c r="M3" s="9" t="s">
        <v>365</v>
      </c>
      <c r="N3" s="9"/>
      <c r="O3" s="9"/>
      <c r="P3" s="9"/>
      <c r="Q3" s="9"/>
      <c r="R3" s="9"/>
      <c r="S3" s="9"/>
      <c r="T3" s="9"/>
      <c r="U3" s="9"/>
    </row>
    <row r="4" spans="1:21" ht="15" customHeight="1">
      <c r="A4" s="2" t="s">
        <v>366</v>
      </c>
      <c r="C4" s="3" t="s">
        <v>367</v>
      </c>
      <c r="D4" s="3"/>
      <c r="E4" s="3"/>
      <c r="F4" s="3"/>
      <c r="H4" s="3" t="s">
        <v>368</v>
      </c>
      <c r="I4" s="3"/>
      <c r="J4" s="3"/>
      <c r="K4" s="3"/>
      <c r="M4" s="3" t="s">
        <v>369</v>
      </c>
      <c r="N4" s="3"/>
      <c r="O4" s="3"/>
      <c r="P4" s="3"/>
      <c r="R4" s="3" t="s">
        <v>370</v>
      </c>
      <c r="S4" s="3"/>
      <c r="T4" s="3"/>
      <c r="U4" s="3"/>
    </row>
    <row r="5" spans="1:20" ht="15">
      <c r="A5" t="s">
        <v>371</v>
      </c>
      <c r="E5" s="5" t="s">
        <v>7</v>
      </c>
      <c r="J5" s="5" t="s">
        <v>7</v>
      </c>
      <c r="O5" s="4">
        <v>138271621</v>
      </c>
      <c r="T5" s="4">
        <v>126123090</v>
      </c>
    </row>
    <row r="6" spans="1:20" ht="15">
      <c r="A6" t="s">
        <v>8</v>
      </c>
      <c r="E6" s="5" t="s">
        <v>7</v>
      </c>
      <c r="J6" s="5" t="s">
        <v>7</v>
      </c>
      <c r="O6" s="4">
        <v>17110</v>
      </c>
      <c r="T6" s="4">
        <v>20669</v>
      </c>
    </row>
    <row r="7" spans="1:21" ht="15">
      <c r="A7" t="s">
        <v>33</v>
      </c>
      <c r="E7" s="5" t="s">
        <v>7</v>
      </c>
      <c r="J7" s="5" t="s">
        <v>7</v>
      </c>
      <c r="O7" s="4">
        <v>74396</v>
      </c>
      <c r="T7" s="4">
        <v>119879</v>
      </c>
      <c r="U7" s="6">
        <v>-3</v>
      </c>
    </row>
    <row r="8" spans="1:20" ht="15">
      <c r="A8" t="s">
        <v>9</v>
      </c>
      <c r="E8" s="5" t="s">
        <v>7</v>
      </c>
      <c r="J8" s="5" t="s">
        <v>7</v>
      </c>
      <c r="O8" s="4">
        <v>25281</v>
      </c>
      <c r="T8" s="4">
        <v>24686</v>
      </c>
    </row>
    <row r="9" spans="1:20" ht="15">
      <c r="A9" t="s">
        <v>10</v>
      </c>
      <c r="E9" s="5" t="s">
        <v>7</v>
      </c>
      <c r="J9" s="5" t="s">
        <v>7</v>
      </c>
      <c r="O9" s="4">
        <v>3215</v>
      </c>
      <c r="T9" s="4">
        <v>10811</v>
      </c>
    </row>
    <row r="10" spans="1:20" ht="15">
      <c r="A10" t="s">
        <v>11</v>
      </c>
      <c r="E10" s="4">
        <v>10004</v>
      </c>
      <c r="F10" s="6">
        <v>-2</v>
      </c>
      <c r="J10" s="4">
        <v>10004</v>
      </c>
      <c r="K10" s="6">
        <v>-2</v>
      </c>
      <c r="O10" s="4">
        <v>32747</v>
      </c>
      <c r="T10" s="4">
        <v>36524</v>
      </c>
    </row>
    <row r="11" spans="1:20" ht="15">
      <c r="A11" t="s">
        <v>12</v>
      </c>
      <c r="E11" s="5" t="s">
        <v>7</v>
      </c>
      <c r="J11" s="5" t="s">
        <v>7</v>
      </c>
      <c r="O11" s="4">
        <v>33252</v>
      </c>
      <c r="T11" s="4">
        <v>37262</v>
      </c>
    </row>
    <row r="12" spans="1:20" ht="15">
      <c r="A12" t="s">
        <v>13</v>
      </c>
      <c r="E12" s="5" t="s">
        <v>7</v>
      </c>
      <c r="J12" s="5" t="s">
        <v>7</v>
      </c>
      <c r="O12" s="4">
        <v>30048</v>
      </c>
      <c r="T12" s="4">
        <v>33736</v>
      </c>
    </row>
    <row r="13" spans="1:20" ht="15">
      <c r="A13" t="s">
        <v>14</v>
      </c>
      <c r="E13" s="5" t="s">
        <v>7</v>
      </c>
      <c r="J13" s="5" t="s">
        <v>7</v>
      </c>
      <c r="O13" s="4">
        <v>83472</v>
      </c>
      <c r="T13" s="4">
        <v>87413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9" t="s">
        <v>364</v>
      </c>
      <c r="D3" s="9"/>
      <c r="E3" s="9"/>
      <c r="F3" s="9"/>
      <c r="G3" s="9"/>
      <c r="H3" s="9"/>
      <c r="I3" s="9"/>
      <c r="J3" s="9"/>
      <c r="K3" s="9"/>
      <c r="M3" s="9" t="s">
        <v>365</v>
      </c>
      <c r="N3" s="9"/>
      <c r="O3" s="9"/>
      <c r="P3" s="9"/>
      <c r="Q3" s="9"/>
      <c r="R3" s="9"/>
      <c r="S3" s="9"/>
      <c r="T3" s="9"/>
      <c r="U3" s="9"/>
    </row>
    <row r="4" spans="1:21" ht="15" customHeight="1">
      <c r="A4" s="2" t="s">
        <v>366</v>
      </c>
      <c r="C4" s="3" t="s">
        <v>372</v>
      </c>
      <c r="D4" s="3"/>
      <c r="E4" s="3"/>
      <c r="F4" s="3"/>
      <c r="H4" s="3" t="s">
        <v>373</v>
      </c>
      <c r="I4" s="3"/>
      <c r="J4" s="3"/>
      <c r="K4" s="3"/>
      <c r="M4" s="3" t="s">
        <v>372</v>
      </c>
      <c r="N4" s="3"/>
      <c r="O4" s="3"/>
      <c r="P4" s="3"/>
      <c r="R4" s="3" t="s">
        <v>373</v>
      </c>
      <c r="S4" s="3"/>
      <c r="T4" s="3"/>
      <c r="U4" s="3"/>
    </row>
    <row r="5" spans="1:20" ht="15">
      <c r="A5" t="s">
        <v>8</v>
      </c>
      <c r="E5" s="5" t="s">
        <v>7</v>
      </c>
      <c r="J5" s="5" t="s">
        <v>7</v>
      </c>
      <c r="O5" s="4">
        <v>20730</v>
      </c>
      <c r="T5" s="4">
        <v>20669</v>
      </c>
    </row>
    <row r="6" spans="1:20" ht="15">
      <c r="A6" t="s">
        <v>33</v>
      </c>
      <c r="E6" s="5" t="s">
        <v>7</v>
      </c>
      <c r="J6" s="5" t="s">
        <v>7</v>
      </c>
      <c r="O6" s="4">
        <v>157045</v>
      </c>
      <c r="T6" s="4">
        <v>119879</v>
      </c>
    </row>
    <row r="7" spans="1:20" ht="15">
      <c r="A7" t="s">
        <v>10</v>
      </c>
      <c r="E7" s="5" t="s">
        <v>7</v>
      </c>
      <c r="J7" s="5" t="s">
        <v>7</v>
      </c>
      <c r="O7" s="4">
        <v>10868</v>
      </c>
      <c r="T7" s="4">
        <v>10811</v>
      </c>
    </row>
    <row r="8" spans="1:20" ht="15">
      <c r="A8" t="s">
        <v>11</v>
      </c>
      <c r="E8" s="5" t="s">
        <v>7</v>
      </c>
      <c r="J8" s="5" t="s">
        <v>7</v>
      </c>
      <c r="O8" s="4">
        <v>36586</v>
      </c>
      <c r="T8" s="4">
        <v>36524</v>
      </c>
    </row>
    <row r="9" spans="1:20" ht="15">
      <c r="A9" t="s">
        <v>12</v>
      </c>
      <c r="E9" s="5" t="s">
        <v>7</v>
      </c>
      <c r="J9" s="5" t="s">
        <v>7</v>
      </c>
      <c r="O9" s="4">
        <v>37441</v>
      </c>
      <c r="T9" s="4">
        <v>37262</v>
      </c>
    </row>
    <row r="10" spans="1:20" ht="15">
      <c r="A10" t="s">
        <v>13</v>
      </c>
      <c r="E10" s="5" t="s">
        <v>7</v>
      </c>
      <c r="J10" s="5" t="s">
        <v>7</v>
      </c>
      <c r="O10" s="4">
        <v>33831</v>
      </c>
      <c r="T10" s="4">
        <v>33736</v>
      </c>
    </row>
    <row r="11" spans="1:20" ht="15">
      <c r="A11" t="s">
        <v>14</v>
      </c>
      <c r="E11" s="5" t="s">
        <v>7</v>
      </c>
      <c r="J11" s="5" t="s">
        <v>7</v>
      </c>
      <c r="O11" s="4">
        <v>87574</v>
      </c>
      <c r="T11" s="4">
        <v>87413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4.7109375" style="0" customWidth="1"/>
    <col min="6" max="6" width="8.7109375" style="0" customWidth="1"/>
    <col min="7" max="7" width="99.8515625" style="0" customWidth="1"/>
    <col min="8" max="16384" width="8.7109375" style="0" customWidth="1"/>
  </cols>
  <sheetData>
    <row r="3" spans="1:7" ht="39.75" customHeight="1">
      <c r="A3" s="7" t="s">
        <v>374</v>
      </c>
      <c r="C3" s="12" t="s">
        <v>375</v>
      </c>
      <c r="E3" s="12" t="s">
        <v>376</v>
      </c>
      <c r="G3" s="12" t="s">
        <v>377</v>
      </c>
    </row>
    <row r="4" spans="1:7" ht="15">
      <c r="A4" t="s">
        <v>25</v>
      </c>
      <c r="C4" s="23">
        <v>145</v>
      </c>
      <c r="E4" s="23">
        <v>1</v>
      </c>
      <c r="G4" s="23">
        <v>24</v>
      </c>
    </row>
    <row r="5" spans="1:7" ht="15">
      <c r="A5" t="s">
        <v>378</v>
      </c>
      <c r="C5" s="13" t="s">
        <v>379</v>
      </c>
      <c r="E5" s="13" t="s">
        <v>379</v>
      </c>
      <c r="G5" s="13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26" ht="39.75" customHeight="1">
      <c r="A5" s="7" t="s">
        <v>40</v>
      </c>
      <c r="C5" s="3" t="s">
        <v>20</v>
      </c>
      <c r="D5" s="3"/>
      <c r="E5" s="3"/>
      <c r="F5" s="3"/>
      <c r="H5" s="3" t="s">
        <v>21</v>
      </c>
      <c r="I5" s="3"/>
      <c r="J5" s="3"/>
      <c r="K5" s="3"/>
      <c r="M5" s="3" t="s">
        <v>22</v>
      </c>
      <c r="N5" s="3"/>
      <c r="O5" s="3"/>
      <c r="P5" s="3"/>
      <c r="R5" s="3" t="s">
        <v>23</v>
      </c>
      <c r="S5" s="3"/>
      <c r="T5" s="3"/>
      <c r="U5" s="3"/>
      <c r="W5" s="3" t="s">
        <v>24</v>
      </c>
      <c r="X5" s="3"/>
      <c r="Y5" s="3"/>
      <c r="Z5" s="3"/>
    </row>
    <row r="6" spans="1:25" ht="15">
      <c r="A6" t="s">
        <v>41</v>
      </c>
      <c r="E6" s="4">
        <v>85736445</v>
      </c>
      <c r="F6" t="s">
        <v>26</v>
      </c>
      <c r="J6" s="5" t="s">
        <v>42</v>
      </c>
      <c r="O6" s="4">
        <v>0</v>
      </c>
      <c r="T6" s="5" t="s">
        <v>28</v>
      </c>
      <c r="U6" t="s">
        <v>29</v>
      </c>
      <c r="Y6" s="5" t="s">
        <v>43</v>
      </c>
    </row>
    <row r="7" spans="1:25" ht="15">
      <c r="A7" t="s">
        <v>44</v>
      </c>
      <c r="E7" s="4">
        <v>85736445</v>
      </c>
      <c r="F7" t="s">
        <v>26</v>
      </c>
      <c r="J7" s="5" t="s">
        <v>42</v>
      </c>
      <c r="O7" s="4">
        <v>0</v>
      </c>
      <c r="T7" s="5" t="s">
        <v>28</v>
      </c>
      <c r="U7" t="s">
        <v>29</v>
      </c>
      <c r="Y7" s="5" t="s">
        <v>43</v>
      </c>
    </row>
    <row r="8" spans="1:25" ht="15">
      <c r="A8" t="s">
        <v>45</v>
      </c>
      <c r="E8" s="4">
        <v>35465423</v>
      </c>
      <c r="F8" t="s">
        <v>46</v>
      </c>
      <c r="J8" s="5" t="s">
        <v>47</v>
      </c>
      <c r="O8" s="4">
        <v>0</v>
      </c>
      <c r="T8" s="5" t="s">
        <v>28</v>
      </c>
      <c r="U8" t="s">
        <v>29</v>
      </c>
      <c r="Y8" s="5" t="s">
        <v>48</v>
      </c>
    </row>
    <row r="9" ht="15">
      <c r="A9" s="8" t="s">
        <v>49</v>
      </c>
    </row>
    <row r="10" spans="1:25" ht="15">
      <c r="A10" t="s">
        <v>50</v>
      </c>
      <c r="E10" s="4">
        <v>35465423</v>
      </c>
      <c r="F10" t="s">
        <v>51</v>
      </c>
      <c r="J10" s="5" t="s">
        <v>47</v>
      </c>
      <c r="O10" s="4">
        <v>0</v>
      </c>
      <c r="T10" s="5" t="s">
        <v>28</v>
      </c>
      <c r="U10" t="s">
        <v>29</v>
      </c>
      <c r="Y10" s="5" t="s">
        <v>48</v>
      </c>
    </row>
    <row r="11" ht="15">
      <c r="A11" s="8" t="s">
        <v>52</v>
      </c>
    </row>
    <row r="12" spans="1:25" ht="15">
      <c r="A12" t="s">
        <v>53</v>
      </c>
      <c r="E12" s="4">
        <v>126125090</v>
      </c>
      <c r="F12" t="s">
        <v>54</v>
      </c>
      <c r="J12" s="5" t="s">
        <v>27</v>
      </c>
      <c r="O12" s="4">
        <v>0</v>
      </c>
      <c r="T12" s="5" t="s">
        <v>28</v>
      </c>
      <c r="U12" t="s">
        <v>29</v>
      </c>
      <c r="Y12" s="5" t="s">
        <v>30</v>
      </c>
    </row>
    <row r="13" ht="15">
      <c r="A13" s="8" t="s">
        <v>52</v>
      </c>
    </row>
    <row r="14" spans="1:26" ht="15">
      <c r="A14" t="s">
        <v>55</v>
      </c>
      <c r="E14" s="4">
        <v>900000</v>
      </c>
      <c r="F14" t="s">
        <v>56</v>
      </c>
      <c r="J14" s="5" t="s">
        <v>28</v>
      </c>
      <c r="K14" t="s">
        <v>29</v>
      </c>
      <c r="O14" s="4">
        <v>0</v>
      </c>
      <c r="T14" s="5" t="s">
        <v>28</v>
      </c>
      <c r="U14" t="s">
        <v>29</v>
      </c>
      <c r="Y14" s="5" t="s">
        <v>28</v>
      </c>
      <c r="Z14" t="s">
        <v>29</v>
      </c>
    </row>
    <row r="15" ht="15">
      <c r="A15" s="8" t="s">
        <v>49</v>
      </c>
    </row>
    <row r="16" spans="1:26" ht="15">
      <c r="A16" t="s">
        <v>57</v>
      </c>
      <c r="E16" s="4">
        <v>3047946</v>
      </c>
      <c r="F16" t="s">
        <v>58</v>
      </c>
      <c r="J16" s="5" t="s">
        <v>28</v>
      </c>
      <c r="K16" t="s">
        <v>29</v>
      </c>
      <c r="O16" s="4">
        <v>0</v>
      </c>
      <c r="T16" s="5" t="s">
        <v>28</v>
      </c>
      <c r="U16" t="s">
        <v>29</v>
      </c>
      <c r="Y16" s="5" t="s">
        <v>28</v>
      </c>
      <c r="Z16" t="s">
        <v>29</v>
      </c>
    </row>
    <row r="17" ht="15">
      <c r="A17" s="8" t="s">
        <v>49</v>
      </c>
    </row>
    <row r="18" spans="1:26" ht="15">
      <c r="A18" t="s">
        <v>59</v>
      </c>
      <c r="E18" s="4">
        <v>32439</v>
      </c>
      <c r="F18" t="s">
        <v>60</v>
      </c>
      <c r="J18" s="5" t="s">
        <v>28</v>
      </c>
      <c r="K18" t="s">
        <v>29</v>
      </c>
      <c r="O18" s="4">
        <v>0</v>
      </c>
      <c r="T18" s="5" t="s">
        <v>28</v>
      </c>
      <c r="U18" t="s">
        <v>29</v>
      </c>
      <c r="Y18" s="5" t="s">
        <v>28</v>
      </c>
      <c r="Z18" t="s">
        <v>29</v>
      </c>
    </row>
    <row r="19" ht="15">
      <c r="A19" s="8" t="s">
        <v>49</v>
      </c>
    </row>
    <row r="20" spans="1:25" ht="15">
      <c r="A20" t="s">
        <v>61</v>
      </c>
      <c r="E20" s="4">
        <v>90658667</v>
      </c>
      <c r="F20" t="s">
        <v>62</v>
      </c>
      <c r="J20" s="5" t="s">
        <v>63</v>
      </c>
      <c r="O20" s="4">
        <v>0</v>
      </c>
      <c r="T20" s="5" t="s">
        <v>28</v>
      </c>
      <c r="U20" t="s">
        <v>29</v>
      </c>
      <c r="Y20" s="5" t="s">
        <v>64</v>
      </c>
    </row>
    <row r="21" ht="15">
      <c r="A21" s="8" t="s">
        <v>65</v>
      </c>
    </row>
    <row r="22" spans="1:25" ht="15">
      <c r="A22" t="s">
        <v>66</v>
      </c>
      <c r="E22" s="4">
        <v>34319462</v>
      </c>
      <c r="F22" t="s">
        <v>67</v>
      </c>
      <c r="J22" s="5" t="s">
        <v>68</v>
      </c>
      <c r="O22" s="4">
        <v>0</v>
      </c>
      <c r="T22" s="5" t="s">
        <v>28</v>
      </c>
      <c r="U22" t="s">
        <v>29</v>
      </c>
      <c r="Y22" s="5" t="s">
        <v>69</v>
      </c>
    </row>
    <row r="23" ht="15">
      <c r="A23" s="8" t="s">
        <v>70</v>
      </c>
    </row>
    <row r="24" spans="1:25" ht="15">
      <c r="A24" t="s">
        <v>71</v>
      </c>
      <c r="E24" s="4">
        <v>85736445</v>
      </c>
      <c r="F24" t="s">
        <v>26</v>
      </c>
      <c r="J24" s="5" t="s">
        <v>42</v>
      </c>
      <c r="Y24" s="5" t="s">
        <v>43</v>
      </c>
    </row>
    <row r="25" ht="15">
      <c r="A25" s="8" t="s">
        <v>72</v>
      </c>
    </row>
    <row r="26" spans="1:25" ht="15">
      <c r="A26" t="s">
        <v>73</v>
      </c>
      <c r="E26" s="4">
        <v>36065423</v>
      </c>
      <c r="F26" t="s">
        <v>74</v>
      </c>
      <c r="J26" s="5" t="s">
        <v>75</v>
      </c>
      <c r="O26" s="4">
        <v>0</v>
      </c>
      <c r="T26" s="5" t="s">
        <v>28</v>
      </c>
      <c r="U26" t="s">
        <v>29</v>
      </c>
      <c r="Y26" s="5" t="s">
        <v>76</v>
      </c>
    </row>
    <row r="27" ht="15">
      <c r="A27" s="8" t="s">
        <v>77</v>
      </c>
    </row>
    <row r="28" spans="1:25" ht="15">
      <c r="A28" t="s">
        <v>78</v>
      </c>
      <c r="E28" s="4">
        <v>87419457</v>
      </c>
      <c r="F28" t="s">
        <v>79</v>
      </c>
      <c r="J28" s="5" t="s">
        <v>80</v>
      </c>
      <c r="O28" s="4">
        <v>0</v>
      </c>
      <c r="T28" s="5" t="s">
        <v>28</v>
      </c>
      <c r="U28" t="s">
        <v>29</v>
      </c>
      <c r="Y28" s="5" t="s">
        <v>81</v>
      </c>
    </row>
    <row r="29" ht="15">
      <c r="A29" s="8" t="s">
        <v>52</v>
      </c>
    </row>
    <row r="30" spans="1:25" ht="15">
      <c r="A30" t="s">
        <v>82</v>
      </c>
      <c r="E30" s="4">
        <v>35561779</v>
      </c>
      <c r="F30" s="6">
        <v>-13</v>
      </c>
      <c r="J30" s="5" t="s">
        <v>75</v>
      </c>
      <c r="O30" s="4">
        <v>0</v>
      </c>
      <c r="T30" s="5" t="s">
        <v>28</v>
      </c>
      <c r="U30" t="s">
        <v>29</v>
      </c>
      <c r="Y30" s="5" t="s">
        <v>48</v>
      </c>
    </row>
    <row r="31" spans="1:25" ht="15">
      <c r="A31" t="s">
        <v>83</v>
      </c>
      <c r="E31" s="4">
        <v>35022917</v>
      </c>
      <c r="F31" s="6">
        <v>-14</v>
      </c>
      <c r="J31" s="5" t="s">
        <v>47</v>
      </c>
      <c r="O31" s="4">
        <v>0</v>
      </c>
      <c r="T31" s="5" t="s">
        <v>28</v>
      </c>
      <c r="U31" t="s">
        <v>29</v>
      </c>
      <c r="Y31" s="5" t="s">
        <v>48</v>
      </c>
    </row>
    <row r="32" ht="15">
      <c r="A32" s="8" t="s">
        <v>84</v>
      </c>
    </row>
    <row r="33" spans="1:25" ht="15">
      <c r="A33" t="s">
        <v>85</v>
      </c>
      <c r="E33" s="4">
        <v>31361818</v>
      </c>
      <c r="F33" s="6">
        <v>-15</v>
      </c>
      <c r="J33" s="5" t="s">
        <v>86</v>
      </c>
      <c r="O33" s="4">
        <v>0</v>
      </c>
      <c r="T33" s="5" t="s">
        <v>28</v>
      </c>
      <c r="U33" t="s">
        <v>29</v>
      </c>
      <c r="Y33" s="5" t="s">
        <v>87</v>
      </c>
    </row>
    <row r="34" ht="15">
      <c r="A34" s="8" t="s">
        <v>88</v>
      </c>
    </row>
    <row r="35" spans="1:25" ht="15">
      <c r="A35" t="s">
        <v>89</v>
      </c>
      <c r="E35" s="4">
        <v>0</v>
      </c>
      <c r="J35" s="5" t="s">
        <v>28</v>
      </c>
      <c r="K35" t="s">
        <v>29</v>
      </c>
      <c r="O35" s="4">
        <v>10627433</v>
      </c>
      <c r="P35" s="6">
        <v>-16</v>
      </c>
      <c r="T35" s="5" t="s">
        <v>90</v>
      </c>
      <c r="Y35" s="5" t="s">
        <v>91</v>
      </c>
    </row>
    <row r="36" ht="15">
      <c r="A36" s="8" t="s">
        <v>92</v>
      </c>
    </row>
    <row r="37" spans="1:25" ht="15">
      <c r="A37" t="s">
        <v>93</v>
      </c>
      <c r="E37" s="4">
        <v>0</v>
      </c>
      <c r="J37" s="5" t="s">
        <v>28</v>
      </c>
      <c r="K37" t="s">
        <v>29</v>
      </c>
      <c r="O37" s="4">
        <v>18574455</v>
      </c>
      <c r="P37" s="6">
        <v>-16</v>
      </c>
      <c r="T37" s="5" t="s">
        <v>94</v>
      </c>
      <c r="Y37" s="5" t="s">
        <v>95</v>
      </c>
    </row>
    <row r="38" ht="15">
      <c r="A38" s="8" t="s">
        <v>96</v>
      </c>
    </row>
    <row r="39" spans="1:25" ht="15">
      <c r="A39" t="s">
        <v>97</v>
      </c>
      <c r="E39" s="4">
        <v>0</v>
      </c>
      <c r="J39" s="5" t="s">
        <v>28</v>
      </c>
      <c r="K39" t="s">
        <v>29</v>
      </c>
      <c r="O39" s="4">
        <v>9758601</v>
      </c>
      <c r="P39" s="6">
        <v>-16</v>
      </c>
      <c r="T39" s="5" t="s">
        <v>98</v>
      </c>
      <c r="Y39" s="5" t="s">
        <v>99</v>
      </c>
    </row>
    <row r="40" ht="15">
      <c r="A40" s="8" t="s">
        <v>100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0" width="10.7109375" style="0" customWidth="1"/>
    <col min="21" max="24" width="8.7109375" style="0" customWidth="1"/>
    <col min="25" max="25" width="5.7109375" style="0" customWidth="1"/>
    <col min="26" max="26" width="2.7109375" style="0" customWidth="1"/>
    <col min="27" max="29" width="8.7109375" style="0" customWidth="1"/>
    <col min="30" max="30" width="4.7109375" style="0" customWidth="1"/>
    <col min="3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31" ht="39.75" customHeight="1">
      <c r="C5" s="9" t="s">
        <v>102</v>
      </c>
      <c r="D5" s="9"/>
      <c r="E5" s="9"/>
      <c r="F5" s="9"/>
      <c r="G5" s="9"/>
      <c r="H5" s="9"/>
      <c r="I5" s="9"/>
      <c r="J5" s="9"/>
      <c r="K5" s="9"/>
      <c r="M5" s="9" t="s">
        <v>103</v>
      </c>
      <c r="N5" s="9"/>
      <c r="O5" s="9"/>
      <c r="P5" s="9"/>
      <c r="Q5" s="9"/>
      <c r="R5" s="9"/>
      <c r="S5" s="9"/>
      <c r="T5" s="9"/>
      <c r="U5" s="9"/>
      <c r="W5" s="3" t="s">
        <v>104</v>
      </c>
      <c r="X5" s="3"/>
      <c r="Y5" s="3"/>
      <c r="Z5" s="3"/>
      <c r="AB5" s="3" t="s">
        <v>104</v>
      </c>
      <c r="AC5" s="3"/>
      <c r="AD5" s="3"/>
      <c r="AE5" s="3"/>
    </row>
    <row r="6" spans="1:31" ht="39.75" customHeight="1">
      <c r="A6" s="7" t="s">
        <v>105</v>
      </c>
      <c r="C6" s="3" t="s">
        <v>106</v>
      </c>
      <c r="D6" s="3"/>
      <c r="E6" s="3"/>
      <c r="F6" s="3"/>
      <c r="H6" s="3" t="s">
        <v>107</v>
      </c>
      <c r="I6" s="3"/>
      <c r="J6" s="3"/>
      <c r="K6" s="3"/>
      <c r="M6" s="3" t="s">
        <v>106</v>
      </c>
      <c r="N6" s="3"/>
      <c r="O6" s="3"/>
      <c r="P6" s="3"/>
      <c r="R6" s="3" t="s">
        <v>107</v>
      </c>
      <c r="S6" s="3"/>
      <c r="T6" s="3"/>
      <c r="U6" s="3"/>
      <c r="W6" s="3" t="s">
        <v>108</v>
      </c>
      <c r="X6" s="3"/>
      <c r="Y6" s="3"/>
      <c r="Z6" s="3"/>
      <c r="AB6" s="3" t="s">
        <v>109</v>
      </c>
      <c r="AC6" s="3"/>
      <c r="AD6" s="3"/>
      <c r="AE6" s="3"/>
    </row>
    <row r="7" spans="1:30" ht="15">
      <c r="A7" t="s">
        <v>33</v>
      </c>
      <c r="D7" s="10">
        <v>3650000</v>
      </c>
      <c r="E7" s="10"/>
      <c r="I7" s="10">
        <v>4911400</v>
      </c>
      <c r="J7" s="10"/>
      <c r="N7" s="10">
        <v>3650000</v>
      </c>
      <c r="O7" s="10"/>
      <c r="S7" s="10">
        <v>5618950</v>
      </c>
      <c r="T7" s="10"/>
      <c r="Y7" s="5" t="s">
        <v>110</v>
      </c>
      <c r="AD7" s="5" t="s">
        <v>111</v>
      </c>
    </row>
    <row r="8" spans="1:30" ht="15">
      <c r="A8" t="s">
        <v>31</v>
      </c>
      <c r="D8" s="10">
        <v>1575000</v>
      </c>
      <c r="E8" s="10"/>
      <c r="I8" s="10">
        <v>2005000</v>
      </c>
      <c r="J8" s="10"/>
      <c r="N8" s="10">
        <v>1650000</v>
      </c>
      <c r="O8" s="10"/>
      <c r="S8" s="10">
        <v>2355850</v>
      </c>
      <c r="T8" s="10"/>
      <c r="Y8" s="5" t="s">
        <v>112</v>
      </c>
      <c r="AD8" s="5" t="s">
        <v>113</v>
      </c>
    </row>
    <row r="9" spans="1:30" ht="15">
      <c r="A9" t="s">
        <v>32</v>
      </c>
      <c r="D9" s="10">
        <v>1925000</v>
      </c>
      <c r="E9" s="10"/>
      <c r="I9" s="10">
        <v>2350000</v>
      </c>
      <c r="J9" s="10"/>
      <c r="N9" s="10">
        <v>1925000</v>
      </c>
      <c r="O9" s="10"/>
      <c r="S9" s="10">
        <v>2742300</v>
      </c>
      <c r="T9" s="10"/>
      <c r="Y9" s="5" t="s">
        <v>114</v>
      </c>
      <c r="AD9" s="5" t="s">
        <v>111</v>
      </c>
    </row>
    <row r="10" spans="1:30" ht="15">
      <c r="A10" t="s">
        <v>115</v>
      </c>
      <c r="E10" s="5" t="s">
        <v>116</v>
      </c>
      <c r="J10" s="5" t="s">
        <v>116</v>
      </c>
      <c r="N10" s="10">
        <v>1925000</v>
      </c>
      <c r="O10" s="10"/>
      <c r="S10" s="10">
        <v>2335000</v>
      </c>
      <c r="T10" s="10"/>
      <c r="Y10" s="5" t="s">
        <v>116</v>
      </c>
      <c r="AD10" s="5" t="s">
        <v>116</v>
      </c>
    </row>
    <row r="11" spans="1:30" ht="15">
      <c r="A11" t="s">
        <v>117</v>
      </c>
      <c r="D11" t="s">
        <v>118</v>
      </c>
      <c r="E11" s="4">
        <v>1600000</v>
      </c>
      <c r="I11" t="s">
        <v>118</v>
      </c>
      <c r="J11" s="4">
        <v>1950000</v>
      </c>
      <c r="N11" t="s">
        <v>118</v>
      </c>
      <c r="O11" s="4">
        <v>1600000</v>
      </c>
      <c r="S11" t="s">
        <v>118</v>
      </c>
      <c r="T11" s="4">
        <v>1775000</v>
      </c>
      <c r="Y11" s="5" t="s">
        <v>119</v>
      </c>
      <c r="Z11" t="s">
        <v>120</v>
      </c>
      <c r="AD11" s="5" t="s">
        <v>111</v>
      </c>
    </row>
  </sheetData>
  <sheetProtection selectLockedCells="1" selectUnlockedCells="1"/>
  <mergeCells count="25">
    <mergeCell ref="A2:F2"/>
    <mergeCell ref="C5:K5"/>
    <mergeCell ref="M5:U5"/>
    <mergeCell ref="W5:Z5"/>
    <mergeCell ref="AB5:AE5"/>
    <mergeCell ref="C6:F6"/>
    <mergeCell ref="H6:K6"/>
    <mergeCell ref="M6:P6"/>
    <mergeCell ref="R6:U6"/>
    <mergeCell ref="W6:Z6"/>
    <mergeCell ref="AB6:AE6"/>
    <mergeCell ref="D7:E7"/>
    <mergeCell ref="I7:J7"/>
    <mergeCell ref="N7:O7"/>
    <mergeCell ref="S7:T7"/>
    <mergeCell ref="D8:E8"/>
    <mergeCell ref="I8:J8"/>
    <mergeCell ref="N8:O8"/>
    <mergeCell ref="S8:T8"/>
    <mergeCell ref="D9:E9"/>
    <mergeCell ref="I9:J9"/>
    <mergeCell ref="N9:O9"/>
    <mergeCell ref="S9:T9"/>
    <mergeCell ref="N10:O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4" width="8.7109375" style="0" customWidth="1"/>
    <col min="15" max="15" width="5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16" ht="39.75" customHeight="1">
      <c r="A5" s="2" t="s">
        <v>122</v>
      </c>
      <c r="C5" s="3" t="s">
        <v>123</v>
      </c>
      <c r="D5" s="3"/>
      <c r="E5" s="3"/>
      <c r="F5" s="3"/>
      <c r="H5" s="3" t="s">
        <v>124</v>
      </c>
      <c r="I5" s="3"/>
      <c r="J5" s="3"/>
      <c r="K5" s="3"/>
      <c r="M5" s="3" t="s">
        <v>125</v>
      </c>
      <c r="N5" s="3"/>
      <c r="O5" s="3"/>
      <c r="P5" s="3"/>
    </row>
    <row r="6" spans="1:15" ht="15">
      <c r="A6" t="s">
        <v>33</v>
      </c>
      <c r="D6" s="10">
        <v>8411400</v>
      </c>
      <c r="E6" s="10"/>
      <c r="I6" s="10">
        <v>9118950</v>
      </c>
      <c r="J6" s="10"/>
      <c r="O6" s="5" t="s">
        <v>126</v>
      </c>
    </row>
    <row r="7" spans="1:16" ht="15">
      <c r="A7" t="s">
        <v>31</v>
      </c>
      <c r="D7" s="10">
        <v>4230000</v>
      </c>
      <c r="E7" s="10"/>
      <c r="I7" s="10">
        <v>3580850</v>
      </c>
      <c r="J7" s="10"/>
      <c r="O7" s="5" t="s">
        <v>127</v>
      </c>
      <c r="P7" t="s">
        <v>120</v>
      </c>
    </row>
    <row r="8" spans="1:16" ht="15">
      <c r="A8" t="s">
        <v>32</v>
      </c>
      <c r="D8" s="10">
        <v>4925000</v>
      </c>
      <c r="E8" s="10"/>
      <c r="I8" s="10">
        <v>4317300</v>
      </c>
      <c r="J8" s="10"/>
      <c r="O8" s="5" t="s">
        <v>128</v>
      </c>
      <c r="P8" t="s">
        <v>120</v>
      </c>
    </row>
    <row r="9" spans="1:15" ht="15">
      <c r="A9" t="s">
        <v>115</v>
      </c>
      <c r="E9" s="5" t="s">
        <v>116</v>
      </c>
      <c r="I9" s="10">
        <v>3910000</v>
      </c>
      <c r="J9" s="10"/>
      <c r="O9" s="5" t="s">
        <v>116</v>
      </c>
    </row>
    <row r="10" spans="1:16" ht="15">
      <c r="A10" t="s">
        <v>117</v>
      </c>
      <c r="D10" t="s">
        <v>118</v>
      </c>
      <c r="E10" s="4">
        <v>4457797</v>
      </c>
      <c r="I10" t="s">
        <v>118</v>
      </c>
      <c r="J10" s="4">
        <v>2778049</v>
      </c>
      <c r="O10" s="5" t="s">
        <v>129</v>
      </c>
      <c r="P10" t="s">
        <v>120</v>
      </c>
    </row>
  </sheetData>
  <sheetProtection selectLockedCells="1" selectUnlockedCells="1"/>
  <mergeCells count="11">
    <mergeCell ref="A2:F2"/>
    <mergeCell ref="C5:F5"/>
    <mergeCell ref="H5:K5"/>
    <mergeCell ref="M5:P5"/>
    <mergeCell ref="D6:E6"/>
    <mergeCell ref="I6:J6"/>
    <mergeCell ref="D7:E7"/>
    <mergeCell ref="I7:J7"/>
    <mergeCell ref="D8:E8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16" ht="39.75" customHeight="1">
      <c r="A5" s="2" t="s">
        <v>122</v>
      </c>
      <c r="C5" s="3" t="s">
        <v>131</v>
      </c>
      <c r="D5" s="3"/>
      <c r="E5" s="3"/>
      <c r="F5" s="3"/>
      <c r="H5" s="3" t="s">
        <v>132</v>
      </c>
      <c r="I5" s="3"/>
      <c r="J5" s="3"/>
      <c r="K5" s="3"/>
      <c r="M5" s="3" t="s">
        <v>133</v>
      </c>
      <c r="N5" s="3"/>
      <c r="O5" s="3"/>
      <c r="P5" s="3"/>
    </row>
    <row r="6" spans="1:15" ht="15">
      <c r="A6" t="s">
        <v>33</v>
      </c>
      <c r="D6" s="10">
        <v>1000000</v>
      </c>
      <c r="E6" s="10"/>
      <c r="I6" s="10">
        <v>1000000</v>
      </c>
      <c r="J6" s="10"/>
      <c r="O6" s="4">
        <v>0</v>
      </c>
    </row>
    <row r="7" spans="1:15" ht="15">
      <c r="A7" t="s">
        <v>31</v>
      </c>
      <c r="D7" s="10">
        <v>675000</v>
      </c>
      <c r="E7" s="10"/>
      <c r="I7" s="10">
        <v>700000</v>
      </c>
      <c r="J7" s="10"/>
      <c r="O7" s="11">
        <v>3.7</v>
      </c>
    </row>
    <row r="8" spans="1:15" ht="15">
      <c r="A8" t="s">
        <v>32</v>
      </c>
      <c r="D8" s="10">
        <v>825000</v>
      </c>
      <c r="E8" s="10"/>
      <c r="I8" s="10">
        <v>825000</v>
      </c>
      <c r="J8" s="10"/>
      <c r="O8" s="4">
        <v>0</v>
      </c>
    </row>
    <row r="9" spans="1:15" ht="15">
      <c r="A9" t="s">
        <v>34</v>
      </c>
      <c r="E9" s="5" t="s">
        <v>116</v>
      </c>
      <c r="I9" s="10">
        <v>825000</v>
      </c>
      <c r="J9" s="10"/>
      <c r="O9" s="5" t="s">
        <v>116</v>
      </c>
    </row>
    <row r="10" spans="1:15" ht="15">
      <c r="A10" t="s">
        <v>134</v>
      </c>
      <c r="D10" t="s">
        <v>118</v>
      </c>
      <c r="E10" s="4">
        <v>700000</v>
      </c>
      <c r="I10" t="s">
        <v>118</v>
      </c>
      <c r="J10" s="4">
        <v>700000</v>
      </c>
      <c r="O10" s="4">
        <v>0</v>
      </c>
    </row>
  </sheetData>
  <sheetProtection selectLockedCells="1" selectUnlockedCells="1"/>
  <mergeCells count="11">
    <mergeCell ref="A2:F2"/>
    <mergeCell ref="C5:F5"/>
    <mergeCell ref="H5:K5"/>
    <mergeCell ref="M5:P5"/>
    <mergeCell ref="D6:E6"/>
    <mergeCell ref="I6:J6"/>
    <mergeCell ref="D7:E7"/>
    <mergeCell ref="I7:J7"/>
    <mergeCell ref="D8:E8"/>
    <mergeCell ref="I8:J8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1:5" ht="15">
      <c r="A3" s="9" t="s">
        <v>135</v>
      </c>
      <c r="B3" s="9"/>
      <c r="C3" s="9"/>
      <c r="D3" s="9"/>
      <c r="E3" s="9"/>
    </row>
    <row r="4" spans="1:5" ht="39.75" customHeight="1">
      <c r="A4" s="12" t="s">
        <v>136</v>
      </c>
      <c r="C4" s="12" t="s">
        <v>137</v>
      </c>
      <c r="E4" s="12" t="s">
        <v>138</v>
      </c>
    </row>
    <row r="5" spans="1:5" ht="15">
      <c r="A5" s="13" t="s">
        <v>139</v>
      </c>
      <c r="C5" s="13" t="s">
        <v>140</v>
      </c>
      <c r="E5" s="13" t="s">
        <v>111</v>
      </c>
    </row>
    <row r="6" spans="1:5" ht="15">
      <c r="A6" s="14">
        <v>1925000</v>
      </c>
      <c r="C6" s="13" t="s">
        <v>141</v>
      </c>
      <c r="E6" s="13" t="s">
        <v>142</v>
      </c>
    </row>
    <row r="7" spans="1:5" ht="15">
      <c r="A7" s="14">
        <v>2200000</v>
      </c>
      <c r="C7" s="13" t="s">
        <v>143</v>
      </c>
      <c r="E7" s="13" t="s">
        <v>144</v>
      </c>
    </row>
    <row r="8" spans="1:5" ht="15">
      <c r="A8" s="14">
        <v>2585000</v>
      </c>
      <c r="C8" s="13" t="s">
        <v>145</v>
      </c>
      <c r="E8" s="13" t="s">
        <v>146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6" ht="15" customHeight="1">
      <c r="A5" s="2" t="s">
        <v>122</v>
      </c>
      <c r="C5" s="3" t="s">
        <v>147</v>
      </c>
      <c r="D5" s="3"/>
      <c r="E5" s="3"/>
      <c r="F5" s="3"/>
    </row>
    <row r="6" spans="1:6" ht="15">
      <c r="A6" t="s">
        <v>33</v>
      </c>
      <c r="C6" s="15">
        <v>2650000</v>
      </c>
      <c r="D6" s="15"/>
      <c r="E6" s="15"/>
      <c r="F6" s="15"/>
    </row>
    <row r="7" spans="1:6" ht="15">
      <c r="A7" t="s">
        <v>31</v>
      </c>
      <c r="C7" s="15">
        <v>950000</v>
      </c>
      <c r="D7" s="15"/>
      <c r="E7" s="15"/>
      <c r="F7" s="15"/>
    </row>
    <row r="8" spans="1:6" ht="15">
      <c r="A8" t="s">
        <v>32</v>
      </c>
      <c r="C8" s="15">
        <v>1100000</v>
      </c>
      <c r="D8" s="15"/>
      <c r="E8" s="15"/>
      <c r="F8" s="15"/>
    </row>
    <row r="9" spans="1:6" ht="15">
      <c r="A9" t="s">
        <v>34</v>
      </c>
      <c r="C9" s="15">
        <v>1100000</v>
      </c>
      <c r="D9" s="15"/>
      <c r="E9" s="15"/>
      <c r="F9" s="15"/>
    </row>
    <row r="10" spans="1:6" ht="15">
      <c r="A10" t="s">
        <v>35</v>
      </c>
      <c r="C10" s="16" t="s">
        <v>148</v>
      </c>
      <c r="D10" s="16"/>
      <c r="E10" s="16"/>
      <c r="F10" s="16"/>
    </row>
  </sheetData>
  <sheetProtection selectLockedCells="1" selectUnlockedCells="1"/>
  <mergeCells count="7">
    <mergeCell ref="A2:F2"/>
    <mergeCell ref="C5:F5"/>
    <mergeCell ref="C6:F6"/>
    <mergeCell ref="C7:F7"/>
    <mergeCell ref="C8:F8"/>
    <mergeCell ref="C9:F9"/>
    <mergeCell ref="C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2020-06-08T13:22:34Z</dcterms:created>
  <dcterms:modified xsi:type="dcterms:W3CDTF">2020-06-08T13:22:34Z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