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director compensation" sheetId="1" r:id="rId1"/>
    <sheet name="director compensation-1" sheetId="2" r:id="rId2"/>
    <sheet name="director compensation-2" sheetId="3" r:id="rId3"/>
    <sheet name="share ownership" sheetId="4" r:id="rId4"/>
    <sheet name="compensation" sheetId="5" r:id="rId5"/>
    <sheet name="compensation-1" sheetId="6" r:id="rId6"/>
    <sheet name="compensation-2" sheetId="7" r:id="rId7"/>
    <sheet name="compensation-3" sheetId="8" r:id="rId8"/>
    <sheet name="d disclosure of prior year" sheetId="9" r:id="rId9"/>
    <sheet name="compensation-4" sheetId="10" r:id="rId10"/>
    <sheet name="compensation-5" sheetId="11" r:id="rId11"/>
    <sheet name="compensation-6" sheetId="12" r:id="rId12"/>
    <sheet name="summary compensation" sheetId="13" r:id="rId13"/>
    <sheet name="compensation-7" sheetId="14" r:id="rId14"/>
    <sheet name="all other compensation" sheetId="15" r:id="rId15"/>
    <sheet name="grants of planbased awards" sheetId="16" r:id="rId16"/>
    <sheet name="compensation-8" sheetId="17" r:id="rId17"/>
    <sheet name="stock vested for fiscal 2019" sheetId="18" r:id="rId18"/>
    <sheet name="stock vested for fiscal 2019-1" sheetId="19" r:id="rId19"/>
    <sheet name="compensation-9" sheetId="20" r:id="rId20"/>
    <sheet name="compensation-10" sheetId="21" r:id="rId21"/>
    <sheet name="independent registered pub" sheetId="22" r:id="rId22"/>
    <sheet name="independent registered pub-1" sheetId="23" r:id="rId23"/>
    <sheet name="substantial shareholdings" sheetId="24" r:id="rId24"/>
    <sheet name="substantial shareholdings-1" sheetId="25" r:id="rId25"/>
    <sheet name="substantial shareholdings-2" sheetId="26" r:id="rId26"/>
    <sheet name="substantial shareholdings-3" sheetId="27" r:id="rId27"/>
    <sheet name="substantial shareholdings-4" sheetId="28" r:id="rId28"/>
    <sheet name="annex b" sheetId="29" r:id="rId29"/>
    <sheet name="executive directors" sheetId="30" r:id="rId30"/>
    <sheet name="nonexecutive directors" sheetId="31" r:id="rId31"/>
    <sheet name="nonexecutive directors-1" sheetId="32" r:id="rId32"/>
    <sheet name="annex b-1" sheetId="33" r:id="rId33"/>
    <sheet name="annex b-2" sheetId="34" r:id="rId34"/>
    <sheet name="annex b-3" sheetId="35" r:id="rId35"/>
  </sheets>
  <definedNames/>
  <calcPr fullCalcOnLoad="1"/>
</workbook>
</file>

<file path=xl/sharedStrings.xml><?xml version="1.0" encoding="utf-8"?>
<sst xmlns="http://schemas.openxmlformats.org/spreadsheetml/2006/main" count="821" uniqueCount="341">
  <si>
    <t>Director Compensation</t>
  </si>
  <si>
    <t>Name</t>
  </si>
  <si>
    <t>Fees Earned or
Paid in Cash(1)
($)</t>
  </si>
  <si>
    <t>Stock
Awards(2)(3)
($)</t>
  </si>
  <si>
    <t>All Other
Compensation(4)
($)</t>
  </si>
  <si>
    <t>Total  
($)</t>
  </si>
  <si>
    <t>Micky Arison(5)</t>
  </si>
  <si>
    <t></t>
  </si>
  <si>
    <t>Sir Jonathon Band</t>
  </si>
  <si>
    <t>Jason Glen Cahilly</t>
  </si>
  <si>
    <t>Helen Deeble</t>
  </si>
  <si>
    <t>Richard J. Glasier</t>
  </si>
  <si>
    <t>Debra Kelly-Ennis(7)</t>
  </si>
  <si>
    <t>Katie Lahey</t>
  </si>
  <si>
    <t>Sir John Parker</t>
  </si>
  <si>
    <t>Stuart Subotnick</t>
  </si>
  <si>
    <t>Laura Weil</t>
  </si>
  <si>
    <t>Randall J. Weisenburger</t>
  </si>
  <si>
    <t>Unvested Restricted  
Shares</t>
  </si>
  <si>
    <t>Micky Arison</t>
  </si>
  <si>
    <t>Debra Kelly-Ennis</t>
  </si>
  <si>
    <t>Name and Address of
  Beneficial Owners or
  Identity of Group(1)</t>
  </si>
  <si>
    <t>Amount and Nature of
Beneficial Ownership of
Carnival Corporation
Common Stock*</t>
  </si>
  <si>
    <t>Percentage of
Carnival
Corporation
Common Stock
(%)</t>
  </si>
  <si>
    <t>Amount and
Nature of
Beneficial
Ownership of
Carnival plc
Ordinary
Shares</t>
  </si>
  <si>
    <t>Percentage of
Carnival plc
Ordinary
Shares
(%)</t>
  </si>
  <si>
    <t>Percentage of 
Combined
Voting
Power**
(%)</t>
  </si>
  <si>
    <t>(2)(3)</t>
  </si>
  <si>
    <t>***</t>
  </si>
  <si>
    <t>David Bernstein</t>
  </si>
  <si>
    <t>Arnold W. Donald</t>
  </si>
  <si>
    <t>(4)(5)</t>
  </si>
  <si>
    <t>Stein Kruse</t>
  </si>
  <si>
    <t>Arnaldo Perez</t>
  </si>
  <si>
    <t>(4)(7)</t>
  </si>
  <si>
    <t>Michael Thamm</t>
  </si>
  <si>
    <t>All Directors and executive officers as
a group    (15 persons)</t>
  </si>
  <si>
    <t>SHARE OWNERSHIP</t>
  </si>
  <si>
    <t>Name and Address of Beneficial
   Owners or Identity of
Group(1)</t>
  </si>
  <si>
    <t>Amount and Nature of
Beneficial Ownership of
Carnival Corporation
Common Stock*</t>
  </si>
  <si>
    <t>MA 1994 B Shares, L.P.</t>
  </si>
  <si>
    <t>MA 1994 B Shares, Inc.</t>
  </si>
  <si>
    <t>Artsfare 2005 Trust No. 2
c/o SunTrust Delaware Trust Company
1011
Centre Road,
Suite 108
Wilmington, DE 19805</t>
  </si>
  <si>
    <t>(2)(5)</t>
  </si>
  <si>
    <t>Verus Protector, LLC
Two Alhambra Plaza, Suite 1040
Coral Gables, FL
33134</t>
  </si>
  <si>
    <t>(2)(4)</t>
  </si>
  <si>
    <t>Richard L. Kohan
Two Alhambra Plaza, Suite 1040
Coral Gables, FL
33134</t>
  </si>
  <si>
    <t>(2)(5)(11)</t>
  </si>
  <si>
    <t>MBA I, L.P.
SunTrust Delaware Trust Company
1011 Centre Road, Suite
108
Wilmington, DE 19805</t>
  </si>
  <si>
    <t>(2)(6)</t>
  </si>
  <si>
    <t>Artsfare 2003 Trust
SunTrust Delaware Trust Company
1011 Centre Road,
Suite 108
Wilmington, DE 19805</t>
  </si>
  <si>
    <t>(2)(6)(11)</t>
  </si>
  <si>
    <t>James M. Dubin
Madison Place Partners, LLC
One Madison
Place
Harrison, NY 10528</t>
  </si>
  <si>
    <t>(2)(7)(9)</t>
  </si>
  <si>
    <t>JMD Delaware, LLC</t>
  </si>
  <si>
    <t>KLR, LLC
Two Alhambra Plaza, Suite 1040
Coral Gables, FL 33134</t>
  </si>
  <si>
    <t>(2)(10)</t>
  </si>
  <si>
    <t>Nickel 2015-94 B Trust
1313 North
Market Street,
Suite 5300
Wilmington, DE 19801</t>
  </si>
  <si>
    <t>SunTrust Delaware Trust Company
1011 Centre Road, Suite 108
Wilmington,
DE 19805</t>
  </si>
  <si>
    <t>(2)(8)</t>
  </si>
  <si>
    <t>BlackRock, Inc.
55 East
52nd Street
New York, NY 10022</t>
  </si>
  <si>
    <t>Causeway Capital Management LLC
11111 Santa Monica Boulevard
Los
Angeles, CA 90025</t>
  </si>
  <si>
    <t>SunTrust Banks, Inc.
303 Peachtree Street, NE
Atlanta, GA 30308</t>
  </si>
  <si>
    <t>The Vanguard Group
100 Vanguard Boulevard
Malvern, PA 9355</t>
  </si>
  <si>
    <t>COMPENSATION</t>
  </si>
  <si>
    <t>Plan Provisions</t>
  </si>
  <si>
    <t>Corporation Operating
Income (in billions)</t>
  </si>
  <si>
    <t>Performance Level
(% of Target Achievement)</t>
  </si>
  <si>
    <t>Payout
    Percentage(1)</t>
  </si>
  <si>
    <t>&lt;$3.337</t>
  </si>
  <si>
    <t>Below Threshold (&lt;92.6%)</t>
  </si>
  <si>
    <t>0%</t>
  </si>
  <si>
    <t>Threshold (92.6%)</t>
  </si>
  <si>
    <t>50%</t>
  </si>
  <si>
    <t>At 97.9%</t>
  </si>
  <si>
    <t>90%</t>
  </si>
  <si>
    <t>Target (100.0%)</t>
  </si>
  <si>
    <t>100%</t>
  </si>
  <si>
    <t>Maximum (106.3%)</t>
  </si>
  <si>
    <t>200%</t>
  </si>
  <si>
    <t>Named Executive Officer</t>
  </si>
  <si>
    <t>Fiscal 2019
    Target Bonus</t>
  </si>
  <si>
    <t>1,116,000</t>
  </si>
  <si>
    <t>MTE Target
Value(1)</t>
  </si>
  <si>
    <t>2019
Payout
Percentage</t>
  </si>
  <si>
    <t>MTE
Grant
Value</t>
  </si>
  <si>
    <t>Closing Price
on
Grant Date(1)</t>
  </si>
  <si>
    <t>RSUs
 Received(2) 
 (#)</t>
  </si>
  <si>
    <t>x</t>
  </si>
  <si>
    <t>75.0%</t>
  </si>
  <si>
    <t>÷</t>
  </si>
  <si>
    <t>David
Bernstein</t>
  </si>
  <si>
    <t>47.1%</t>
  </si>
  <si>
    <t>Arnaldo
Perez</t>
  </si>
  <si>
    <t>    465,000</t>
  </si>
  <si>
    <t>38.0%</t>
  </si>
  <si>
    <t></t>
  </si>
  <si>
    <t> 43.75</t>
  </si>
  <si>
    <t>Quintile</t>
  </si>
  <si>
    <t>First</t>
  </si>
  <si>
    <t>Second</t>
  </si>
  <si>
    <t>Third</t>
  </si>
  <si>
    <t>Fourth</t>
  </si>
  <si>
    <t>Fifth</t>
  </si>
  <si>
    <t>Relative TSR Ranking (%)</t>
  </si>
  <si>
    <t>0-14</t>
  </si>
  <si>
    <t>15-29</t>
  </si>
  <si>
    <t>30-69</t>
  </si>
  <si>
    <t>70-84</t>
  </si>
  <si>
    <t>85-100</t>
  </si>
  <si>
    <t>Relative
TSR Modification (%)</t>
  </si>
  <si>
    <t>D.    Disclosure of Prior Years Equity Grant Results</t>
  </si>
  <si>
    <t>Goal Level</t>
  </si>
  <si>
    <t>2017
Annual
Corporation
Operating
Income
Growth Goal
(%)</t>
  </si>
  <si>
    <t>2017
Corporation
Operating
Income
Goal
($ in billions)</t>
  </si>
  <si>
    <t>2018-2019
Corporation
Operating
Income
Growth
Goal
($ in billions)</t>
  </si>
  <si>
    <t>2018
Corporation
Operating
Income
Goal
($ in billions)</t>
  </si>
  <si>
    <t>2019
Corporation
Operating
Income
Goal
($ in billions)</t>
  </si>
  <si>
    <t>2019
ROIC Growth
Goal
(%)</t>
  </si>
  <si>
    <t>Payout for
Operating
 Income &amp; ROIC 
Goals
(%)</t>
  </si>
  <si>
    <t>Threshold</t>
  </si>
  <si>
    <t>Target</t>
  </si>
  <si>
    <t>Maximum</t>
  </si>
  <si>
    <t>Operating Income and ROIC Results</t>
  </si>
  <si>
    <t>2017
Corporation
Operating Income
($ in billions)</t>
  </si>
  <si>
    <t>2018
Corporation
Operating Income
($ in billions)</t>
  </si>
  <si>
    <t>2019
Corporation
Operating Income
($ in billions)</t>
  </si>
  <si>
    <t>2019
ROIC</t>
  </si>
  <si>
    <t>Annual Adjusted Operating
Income</t>
  </si>
  <si>
    <t>Percent of Target Annual
Adjusted Operating Income Growth</t>
  </si>
  <si>
    <t>103.39%</t>
  </si>
  <si>
    <t>112.91%</t>
  </si>
  <si>
    <t>104.62%</t>
  </si>
  <si>
    <t>Annual Operating Income
Growth Payout</t>
  </si>
  <si>
    <t>144.48%</t>
  </si>
  <si>
    <t>158.24%</t>
  </si>
  <si>
    <t>55.19%</t>
  </si>
  <si>
    <t>Three-year Average ROIC
Growth</t>
  </si>
  <si>
    <t>9.77%</t>
  </si>
  <si>
    <t>Payout % and TSR Modifier</t>
  </si>
  <si>
    <t>Unweighted
Payout
(%)</t>
  </si>
  <si>
    <t>Weighting
(%)</t>
  </si>
  <si>
    <t>Weighted  
Payout
(%)</t>
  </si>
  <si>
    <t>Average
Annual Adjusted Operating Income Payout</t>
  </si>
  <si>
    <t>ROIC
Payout</t>
  </si>
  <si>
    <t>Final
Payout after TSR Modifier</t>
  </si>
  <si>
    <t>2017 PBS
Earned Shares(1)
(#)</t>
  </si>
  <si>
    <t>Summary Compensation</t>
  </si>
  <si>
    <t>Name and
Principal Position</t>
  </si>
  <si>
    <t>Fiscal
Year</t>
  </si>
  <si>
    <t>Salary
($)</t>
  </si>
  <si>
    <t>Stock
Awards(1)
($)</t>
  </si>
  <si>
    <t>Non-Equity
Incentive Plan
Compensation
($)</t>
  </si>
  <si>
    <t>All Other
Compensation(2)
($)</t>
  </si>
  <si>
    <t>Total
($)</t>
  </si>
  <si>
    <t>President &amp; CEO</t>
  </si>
  <si>
    <t>CFO &amp; CAO</t>
  </si>
  <si>
    <t>Group CEO of Holland</t>
  </si>
  <si>
    <t>America Group &amp; Carnival UK</t>
  </si>
  <si>
    <t>General Counsel &amp; Secretary</t>
  </si>
  <si>
    <t>CEO of Costa</t>
  </si>
  <si>
    <t>Group &amp; Carnival Asia</t>
  </si>
  <si>
    <t>Grant Date Fair Value     
of Stock
Awards(1)      ($)</t>
  </si>
  <si>
    <t>All Other Compensation</t>
  </si>
  <si>
    <t>Item</t>
  </si>
  <si>
    <t>Arnold W.
Donald
($)</t>
  </si>
  <si>
    <t>David
Bernstein
($)</t>
  </si>
  <si>
    <t>Stein
Kruse
($)</t>
  </si>
  <si>
    <t>Arnaldo
Perez
($)</t>
  </si>
  <si>
    <t>Michael 
Thamm
($)</t>
  </si>
  <si>
    <t>Profit sharing contribution</t>
  </si>
  <si>
    <t>Employer contributions to defined contribution plan</t>
  </si>
  <si>
    <t>Private medical/health insurance costs and
premiums(1)</t>
  </si>
  <si>
    <t>Accidental death and dismemberment insurance premiums</t>
  </si>
  <si>
    <t>Automobile lease or allowance</t>
  </si>
  <si>
    <t>Personal use of
Aircrafts(2)</t>
  </si>
  <si>
    <t>Other personal air travel</t>
  </si>
  <si>
    <t>Driver and security</t>
  </si>
  <si>
    <t>Reimbursement of advisor fees(3)</t>
  </si>
  <si>
    <t>Tax gross-up for advisor
fees(3)</t>
  </si>
  <si>
    <t>Other(4)</t>
  </si>
  <si>
    <t>TOTAL</t>
  </si>
  <si>
    <t>Grants of Plan-Based Awards in Fiscal 2019</t>
  </si>
  <si>
    <t>Grant</t>
  </si>
  <si>
    <t>Estimated Possible Payouts
Under
Non-Equity Incentive
Plan Awards(1)
($)</t>
  </si>
  <si>
    <t>Estimated Possible Payouts
Under Equity Incentive Plan
Awards(2)
(#)</t>
  </si>
  <si>
    <t>All Other
Stock Awards: Number of
Shares of Stock or Units(3)</t>
  </si>
  <si>
    <t>Grant Date
Fair Value of Stock Awards(4)</t>
  </si>
  <si>
    <t>Type</t>
  </si>
  <si>
    <t>Grant Date</t>
  </si>
  <si>
    <t>(#)</t>
  </si>
  <si>
    <t>($)</t>
  </si>
  <si>
    <t>MTE</t>
  </si>
  <si>
    <t>1/14/2019</t>
  </si>
  <si>
    <t>SEA</t>
  </si>
  <si>
    <t>PBS</t>
  </si>
  <si>
    <t>1/29/2019</t>
  </si>
  <si>
    <t>RSA</t>
  </si>
  <si>
    <t>1/16/2019</t>
  </si>
  <si>
    <t>Stock Awards</t>
  </si>
  <si>
    <t>No. of
Shares or
Units of Stock
That Have Not
Vested
(#)</t>
  </si>
  <si>
    <t>Market Value
of Shares or
Units of Stock
That Have
Not Vested(1)
($)</t>
  </si>
  <si>
    <t>Equity Incentive
Plan Awards:
No. of Unearned
Shares, Units or
Other Rights
That Have
Not Vested
(#)</t>
  </si>
  <si>
    <t>Equity Incentive
Plan Awards:
Market or
Payout Value
of Unearned
      Shares, Units or      
 Other Rights
That Have
Not Vested
($)</t>
  </si>
  <si>
    <t>Arnold
W. Donald</t>
  </si>
  <si>
    <t>Stock Vested for Fiscal 2019</t>
  </si>
  <si>
    <t>Number of Shares
Acquired on Vesting
(#)</t>
  </si>
  <si>
    <t>Value Realized
on
Vesting(1)
 ($)</t>
  </si>
  <si>
    <t>Years of Service</t>
  </si>
  <si>
    <t>Award
(% of Eligible Pay)</t>
  </si>
  <si>
    <t>Less than 2</t>
  </si>
  <si>
    <t>2-5</t>
  </si>
  <si>
    <t>1%</t>
  </si>
  <si>
    <t>6-9</t>
  </si>
  <si>
    <t>2%</t>
  </si>
  <si>
    <t>10-13</t>
  </si>
  <si>
    <t>3%</t>
  </si>
  <si>
    <t>14-16</t>
  </si>
  <si>
    <t>5%</t>
  </si>
  <si>
    <t>17-19</t>
  </si>
  <si>
    <t>7%</t>
  </si>
  <si>
    <t>20-22</t>
  </si>
  <si>
    <t>9%</t>
  </si>
  <si>
    <t>23-25</t>
  </si>
  <si>
    <t>12%</t>
  </si>
  <si>
    <t>26 and over</t>
  </si>
  <si>
    <t>15%</t>
  </si>
  <si>
    <t>Benefit</t>
  </si>
  <si>
    <t>Termination
without Cause
($)</t>
  </si>
  <si>
    <t>Voluntary
Termination
(without
Good
Reason)
($)</t>
  </si>
  <si>
    <t>Voluntary
Termination
(with Good
Reason)
($)</t>
  </si>
  <si>
    <t>Death or
Disability
($)</t>
  </si>
  <si>
    <t>Change
of
Control
($)</t>
  </si>
  <si>
    <t>Arnold W. Donald</t>
  </si>
  <si>
    <t>Separation Payment</t>
  </si>
  <si>
    <t>Post-Employment Benefits</t>
  </si>
  <si>
    <t>Non-Competition Compensation(1)</t>
  </si>
  <si>
    <t>Retirement
($)</t>
  </si>
  <si>
    <t>Voluntary
Termination
upon
Diagnosis of
Terminal
Medical
Condition
($)</t>
  </si>
  <si>
    <t>Change of
Control(3)
($)</t>
  </si>
  <si>
    <t>INDEPENDENT REGISTERED PUBLIC ACCOUNTING FIRM</t>
  </si>
  <si>
    <t>Type of Fee</t>
  </si>
  <si>
    <t>2019</t>
  </si>
  <si>
    <t>2018</t>
  </si>
  <si>
    <t>Audit Fees</t>
  </si>
  <si>
    <t>Audit-Related Fees</t>
  </si>
  <si>
    <t>Tax Fees</t>
  </si>
  <si>
    <t>All Other Fees</t>
  </si>
  <si>
    <t>Total</t>
  </si>
  <si>
    <t>Year</t>
  </si>
  <si>
    <t>Stock
Options
Granted</t>
  </si>
  <si>
    <t>Restricted Stock &amp;
Restricted Stock
Units Granted</t>
  </si>
  <si>
    <t>Shares Granted
To Settle Earned
Performance-
Based RSUs</t>
  </si>
  <si>
    <t>Weighted
Average
Common Shares
Outstanding</t>
  </si>
  <si>
    <t>Burn Rate
(%)</t>
  </si>
  <si>
    <t>Three-year average</t>
  </si>
  <si>
    <t>Substantial Shareholdings</t>
  </si>
  <si>
    <t>Shareholder</t>
  </si>
  <si>
    <t>Number of shares</t>
  </si>
  <si>
    <t>Percentage of
  voting rights</t>
  </si>
  <si>
    <t>Barclays plc</t>
  </si>
  <si>
    <t>BlackRock Inc.</t>
  </si>
  <si>
    <t>Causeway Capital Management LLC</t>
  </si>
  <si>
    <t>Measure</t>
  </si>
  <si>
    <t>Units</t>
  </si>
  <si>
    <t>Total ship fuel greenhouse gas emissions (in millions)</t>
  </si>
  <si>
    <t>Tonnes CO2e</t>
  </si>
  <si>
    <t>Ship fuel greenhouse gas emission rate</t>
  </si>
  <si>
    <t>Grams CO2e/ALB-KM</t>
  </si>
  <si>
    <t>Director</t>
  </si>
  <si>
    <t>MTE
Target Value ($)</t>
  </si>
  <si>
    <t>2019
Payout Percentage</t>
  </si>
  <si>
    <t>MTE
Grant Value ($)</t>
  </si>
  <si>
    <t>Closing
Price on
Grant Date
($)</t>
  </si>
  <si>
    <t>RSUs
Received (#)</t>
  </si>
  <si>
    <t>Arnold W.
Donald</t>
  </si>
  <si>
    <t>For</t>
  </si>
  <si>
    <t>Against</t>
  </si>
  <si>
    <t>Withheld</t>
  </si>
  <si>
    <t>Broker
Non-Votes</t>
  </si>
  <si>
    <t>Proposal</t>
  </si>
  <si>
    <t>No. of
Votes</t>
  </si>
  <si>
    <t>%</t>
  </si>
  <si>
    <t>No. of
Votes</t>
  </si>
  <si>
    <t>To approve the fiscal 2018 compensation of the Named Executive Officers of Carnival
Corporation &amp; plc</t>
  </si>
  <si>
    <t>To approve the Directors Remuneration Report (as set out in the annual report for the year
ended November 30, 2018</t>
  </si>
  <si>
    <t>To approve the Carnival plc Directors Remuneration Policy set out in Section B of Part II of
the Directors Remuneration Report as set out in the annual report for the year ended November 30, 2016</t>
  </si>
  <si>
    <t>ANNEX B</t>
  </si>
  <si>
    <t>Single Figure of Total
Remuneration ($000)</t>
  </si>
  <si>
    <t>Annual Bonus as a % of
Maximum</t>
  </si>
  <si>
    <t>PBS Vesting as a % of  
Maximum(1)</t>
  </si>
  <si>
    <t>SEA Vesting as a % of  
Maximum(1)</t>
  </si>
  <si>
    <t>Mr. Donald</t>
  </si>
  <si>
    <t>N/A</t>
  </si>
  <si>
    <t>Mr. Donald(3)</t>
  </si>
  <si>
    <t>N/A(4)</t>
  </si>
  <si>
    <t>Mr. Arison(3)</t>
  </si>
  <si>
    <t>Mr. Arison</t>
  </si>
  <si>
    <t>Executive Directors</t>
  </si>
  <si>
    <t>Salary</t>
  </si>
  <si>
    <t>Benefits(1)</t>
  </si>
  <si>
    <t>Annual
Bonus
(2)</t>
  </si>
  <si>
    <t>Annual
Equity
Grants(3)</t>
  </si>
  <si>
    <t>Pension</t>
  </si>
  <si>
    <t>-</t>
  </si>
  <si>
    <t>Non-Executive  Directors</t>
  </si>
  <si>
    <t>Fees</t>
  </si>
  <si>
    <t>Restricted
Stock/
      RSUs(2)</t>
  </si>
  <si>
    <t>Debra
Kelly-Ennis(3)</t>
  </si>
  <si>
    <t>Katie
Lahey(4)</t>
  </si>
  <si>
    <t>Grant
Date</t>
  </si>
  <si>
    <t>Plan(1)</t>
  </si>
  <si>
    <t>No. of
Shares</t>
  </si>
  <si>
    <t>Face Value(2)
($)</t>
  </si>
  <si>
    <t>Threshold
Vesting
Level
(%)</t>
  </si>
  <si>
    <t>Vesting Level
at
Maximum
Performance(3)
(%)</t>
  </si>
  <si>
    <t>Anticipated   
Vesting
Date</t>
  </si>
  <si>
    <t>1/14/2021</t>
  </si>
  <si>
    <t>2/15/2022</t>
  </si>
  <si>
    <t>4/17/2019</t>
  </si>
  <si>
    <t>Restricted Stock</t>
  </si>
  <si>
    <t>4/17/2022</t>
  </si>
  <si>
    <t>Restricted Stock</t>
  </si>
  <si>
    <t>Shares
(including Restricted 
Shares and RSUs)</t>
  </si>
  <si>
    <t>Executive Director</t>
  </si>
  <si>
    <t>Grants
Without
Performance
Conditions
That Have
Not Vested</t>
  </si>
  <si>
    <t>Grants With
Performance
Conditions
That Have
Not Vested</t>
  </si>
  <si>
    <t>No. of Shares   
Acquired on
Vesting</t>
  </si>
  <si>
    <t>Non-Executive Director</t>
  </si>
  <si>
    <t>Carnival plc</t>
  </si>
  <si>
    <t>Carnival Corporation</t>
  </si>
  <si>
    <t>Directors</t>
  </si>
  <si>
    <t>Dec. 1, 2018</t>
  </si>
  <si>
    <t>Nov. 30, 2019</t>
  </si>
  <si>
    <t>Dec. 1, 2018 **</t>
  </si>
  <si>
    <t>Nov. 30, 2019 **</t>
  </si>
  <si>
    <t>Micky
Arison(1)</t>
  </si>
  <si>
    <t>Katie
Lahey(3)</t>
  </si>
  <si>
    <t>Dec. 1, 2019</t>
  </si>
  <si>
    <t>Jan. 16, 2020</t>
  </si>
  <si>
    <t>Richard Glasier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</si>
</sst>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0"/>
    <numFmt numFmtId="166" formatCode="\(#,##0_);[RED]\(#,##0\)"/>
    <numFmt numFmtId="167" formatCode="#,##0.00"/>
    <numFmt numFmtId="168" formatCode="_(\$* #,##0.00_);_(\$* \(#,##0.00\);_(\$* \-??_);_(@_)"/>
    <numFmt numFmtId="169" formatCode="_(\$* #,##0_);_(\$* \(#,##0\);_(\$* \-_);_(@_)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8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2" fillId="0" borderId="0" xfId="0" applyFont="1" applyAlignment="1">
      <alignment/>
    </xf>
    <xf numFmtId="164" fontId="2" fillId="0" borderId="0" xfId="0" applyFont="1" applyBorder="1" applyAlignment="1">
      <alignment horizontal="center" wrapText="1"/>
    </xf>
    <xf numFmtId="165" fontId="0" fillId="0" borderId="0" xfId="0" applyNumberFormat="1" applyAlignment="1">
      <alignment horizontal="right"/>
    </xf>
    <xf numFmtId="164" fontId="0" fillId="0" borderId="0" xfId="0" applyFont="1" applyAlignment="1">
      <alignment horizontal="right"/>
    </xf>
    <xf numFmtId="166" fontId="0" fillId="0" borderId="0" xfId="0" applyNumberFormat="1" applyAlignment="1">
      <alignment/>
    </xf>
    <xf numFmtId="164" fontId="0" fillId="0" borderId="0" xfId="0" applyBorder="1" applyAlignment="1">
      <alignment/>
    </xf>
    <xf numFmtId="164" fontId="2" fillId="0" borderId="0" xfId="0" applyFont="1" applyAlignment="1">
      <alignment wrapText="1"/>
    </xf>
    <xf numFmtId="164" fontId="2" fillId="0" borderId="0" xfId="0" applyFont="1" applyBorder="1" applyAlignment="1">
      <alignment wrapText="1"/>
    </xf>
    <xf numFmtId="167" fontId="0" fillId="0" borderId="0" xfId="0" applyNumberFormat="1" applyAlignment="1">
      <alignment horizontal="right"/>
    </xf>
    <xf numFmtId="164" fontId="0" fillId="0" borderId="0" xfId="0" applyFont="1" applyAlignment="1">
      <alignment wrapText="1"/>
    </xf>
    <xf numFmtId="164" fontId="2" fillId="0" borderId="0" xfId="0" applyFont="1" applyBorder="1" applyAlignment="1">
      <alignment horizontal="center"/>
    </xf>
    <xf numFmtId="164" fontId="2" fillId="0" borderId="0" xfId="0" applyFont="1" applyAlignment="1">
      <alignment horizontal="center" wrapText="1"/>
    </xf>
    <xf numFmtId="164" fontId="0" fillId="0" borderId="0" xfId="0" applyFont="1" applyAlignment="1">
      <alignment horizontal="center"/>
    </xf>
    <xf numFmtId="168" fontId="0" fillId="0" borderId="0" xfId="0" applyNumberFormat="1" applyAlignment="1">
      <alignment horizontal="center"/>
    </xf>
    <xf numFmtId="169" fontId="0" fillId="0" borderId="0" xfId="0" applyNumberFormat="1" applyAlignment="1">
      <alignment horizontal="right"/>
    </xf>
    <xf numFmtId="169" fontId="0" fillId="0" borderId="0" xfId="0" applyNumberFormat="1" applyBorder="1" applyAlignment="1">
      <alignment horizontal="right"/>
    </xf>
    <xf numFmtId="168" fontId="0" fillId="0" borderId="0" xfId="0" applyNumberFormat="1" applyAlignment="1">
      <alignment horizontal="right"/>
    </xf>
    <xf numFmtId="165" fontId="0" fillId="0" borderId="0" xfId="0" applyNumberFormat="1" applyAlignment="1">
      <alignment/>
    </xf>
    <xf numFmtId="167" fontId="0" fillId="0" borderId="0" xfId="0" applyNumberFormat="1" applyAlignment="1">
      <alignment/>
    </xf>
    <xf numFmtId="165" fontId="2" fillId="0" borderId="0" xfId="0" applyNumberFormat="1" applyFont="1" applyAlignment="1">
      <alignment horizontal="right"/>
    </xf>
    <xf numFmtId="165" fontId="2" fillId="0" borderId="0" xfId="0" applyNumberFormat="1" applyFont="1" applyAlignment="1">
      <alignment/>
    </xf>
    <xf numFmtId="168" fontId="0" fillId="0" borderId="0" xfId="0" applyNumberFormat="1" applyBorder="1" applyAlignment="1">
      <alignment horizontal="right"/>
    </xf>
    <xf numFmtId="165" fontId="0" fillId="0" borderId="0" xfId="0" applyNumberFormat="1" applyAlignment="1">
      <alignment horizontal="center"/>
    </xf>
    <xf numFmtId="169" fontId="2" fillId="0" borderId="0" xfId="0" applyNumberFormat="1" applyFont="1" applyAlignment="1">
      <alignment horizontal="center"/>
    </xf>
    <xf numFmtId="164" fontId="0" fillId="0" borderId="0" xfId="0" applyFont="1" applyBorder="1" applyAlignment="1">
      <alignment horizontal="center"/>
    </xf>
    <xf numFmtId="164" fontId="2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styles" Target="styles.xml" /><Relationship Id="rId37" Type="http://schemas.openxmlformats.org/officeDocument/2006/relationships/sharedStrings" Target="sharedStrings.xml" /><Relationship Id="rId3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P16"/>
  <sheetViews>
    <sheetView tabSelected="1"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3" width="8.7109375" style="0" customWidth="1"/>
    <col min="4" max="5" width="10.710937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5" spans="1:16" ht="15" customHeight="1">
      <c r="A5" s="2" t="s">
        <v>1</v>
      </c>
      <c r="C5" s="3" t="s">
        <v>2</v>
      </c>
      <c r="D5" s="3"/>
      <c r="G5" s="3" t="s">
        <v>3</v>
      </c>
      <c r="H5" s="3"/>
      <c r="K5" s="3" t="s">
        <v>4</v>
      </c>
      <c r="L5" s="3"/>
      <c r="O5" s="3" t="s">
        <v>5</v>
      </c>
      <c r="P5" s="3"/>
    </row>
    <row r="6" spans="1:16" ht="15">
      <c r="A6" t="s">
        <v>6</v>
      </c>
      <c r="D6" s="4">
        <v>1000000</v>
      </c>
      <c r="H6" s="5" t="s">
        <v>7</v>
      </c>
      <c r="L6" s="4">
        <v>101837</v>
      </c>
      <c r="P6" s="4">
        <v>1101837</v>
      </c>
    </row>
    <row r="7" spans="1:16" ht="15">
      <c r="A7" t="s">
        <v>8</v>
      </c>
      <c r="D7" s="4">
        <v>140000</v>
      </c>
      <c r="E7" s="6">
        <v>-6</v>
      </c>
      <c r="H7" s="4">
        <v>174976</v>
      </c>
      <c r="L7" s="4">
        <v>1202</v>
      </c>
      <c r="P7" s="4">
        <v>316178</v>
      </c>
    </row>
    <row r="8" spans="1:16" ht="15">
      <c r="A8" t="s">
        <v>9</v>
      </c>
      <c r="D8" s="4">
        <v>110000</v>
      </c>
      <c r="H8" s="4">
        <v>174976</v>
      </c>
      <c r="L8" s="4">
        <v>10808</v>
      </c>
      <c r="P8" s="4">
        <v>295784</v>
      </c>
    </row>
    <row r="9" spans="1:16" ht="15">
      <c r="A9" t="s">
        <v>10</v>
      </c>
      <c r="D9" s="4">
        <v>110000</v>
      </c>
      <c r="H9" s="4">
        <v>174976</v>
      </c>
      <c r="L9" s="5" t="s">
        <v>7</v>
      </c>
      <c r="P9" s="4">
        <v>284976</v>
      </c>
    </row>
    <row r="10" spans="1:16" ht="15">
      <c r="A10" t="s">
        <v>11</v>
      </c>
      <c r="D10" s="4">
        <v>140000</v>
      </c>
      <c r="H10" s="4">
        <v>174976</v>
      </c>
      <c r="L10" s="4">
        <v>5016</v>
      </c>
      <c r="P10" s="4">
        <v>319992</v>
      </c>
    </row>
    <row r="11" spans="1:16" ht="15">
      <c r="A11" t="s">
        <v>12</v>
      </c>
      <c r="D11" s="4">
        <v>110000</v>
      </c>
      <c r="H11" s="4">
        <v>174976</v>
      </c>
      <c r="L11" s="4">
        <v>3926</v>
      </c>
      <c r="P11" s="4">
        <v>288902</v>
      </c>
    </row>
    <row r="12" spans="1:16" ht="15">
      <c r="A12" t="s">
        <v>13</v>
      </c>
      <c r="D12" s="4">
        <v>110000</v>
      </c>
      <c r="H12" s="4">
        <v>174976</v>
      </c>
      <c r="L12" s="4">
        <v>13069</v>
      </c>
      <c r="P12" s="4">
        <v>298045</v>
      </c>
    </row>
    <row r="13" spans="1:16" ht="15">
      <c r="A13" t="s">
        <v>14</v>
      </c>
      <c r="D13" s="4">
        <v>110000</v>
      </c>
      <c r="H13" s="4">
        <v>174976</v>
      </c>
      <c r="L13" s="5" t="s">
        <v>7</v>
      </c>
      <c r="P13" s="4">
        <v>284976</v>
      </c>
    </row>
    <row r="14" spans="1:16" ht="15">
      <c r="A14" t="s">
        <v>15</v>
      </c>
      <c r="D14" s="4">
        <v>132500</v>
      </c>
      <c r="H14" s="4">
        <v>174976</v>
      </c>
      <c r="L14" s="4">
        <v>3100</v>
      </c>
      <c r="P14" s="4">
        <v>310576</v>
      </c>
    </row>
    <row r="15" spans="1:16" ht="15">
      <c r="A15" t="s">
        <v>16</v>
      </c>
      <c r="D15" s="4">
        <v>110000</v>
      </c>
      <c r="H15" s="4">
        <v>174976</v>
      </c>
      <c r="L15" s="5" t="s">
        <v>7</v>
      </c>
      <c r="P15" s="4">
        <v>284976</v>
      </c>
    </row>
    <row r="16" spans="1:16" ht="15">
      <c r="A16" t="s">
        <v>17</v>
      </c>
      <c r="D16" s="4">
        <v>172500</v>
      </c>
      <c r="H16" s="4">
        <v>174976</v>
      </c>
      <c r="L16" s="5" t="s">
        <v>7</v>
      </c>
      <c r="P16" s="4">
        <v>347476</v>
      </c>
    </row>
  </sheetData>
  <sheetProtection selectLockedCells="1" selectUnlockedCells="1"/>
  <mergeCells count="5">
    <mergeCell ref="A2:F2"/>
    <mergeCell ref="C5:D5"/>
    <mergeCell ref="G5:H5"/>
    <mergeCell ref="K5:L5"/>
    <mergeCell ref="O5:P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U9"/>
  <sheetViews>
    <sheetView workbookViewId="0" topLeftCell="A1">
      <selection activeCell="A1" sqref="A1"/>
    </sheetView>
  </sheetViews>
  <sheetFormatPr defaultColWidth="8.00390625" defaultRowHeight="15"/>
  <cols>
    <col min="1" max="1" width="57.7109375" style="0" customWidth="1"/>
    <col min="2" max="4" width="8.7109375" style="0" customWidth="1"/>
    <col min="5" max="5" width="10.7109375" style="0" customWidth="1"/>
    <col min="6" max="9" width="8.7109375" style="0" customWidth="1"/>
    <col min="10" max="10" width="10.7109375" style="0" customWidth="1"/>
    <col min="11" max="14" width="8.7109375" style="0" customWidth="1"/>
    <col min="15" max="15" width="10.7109375" style="0" customWidth="1"/>
    <col min="16" max="19" width="8.7109375" style="0" customWidth="1"/>
    <col min="20" max="20" width="5.7109375" style="0" customWidth="1"/>
    <col min="21" max="16384" width="8.7109375" style="0" customWidth="1"/>
  </cols>
  <sheetData>
    <row r="2" spans="1:6" ht="15">
      <c r="A2" s="1" t="s">
        <v>64</v>
      </c>
      <c r="B2" s="1"/>
      <c r="C2" s="1"/>
      <c r="D2" s="1"/>
      <c r="E2" s="1"/>
      <c r="F2" s="1"/>
    </row>
    <row r="5" spans="1:21" ht="15" customHeight="1">
      <c r="A5" s="2" t="s">
        <v>123</v>
      </c>
      <c r="C5" s="9" t="s">
        <v>124</v>
      </c>
      <c r="D5" s="9"/>
      <c r="E5" s="9"/>
      <c r="F5" s="9"/>
      <c r="H5" s="9" t="s">
        <v>125</v>
      </c>
      <c r="I5" s="9"/>
      <c r="J5" s="9"/>
      <c r="K5" s="9"/>
      <c r="M5" s="9" t="s">
        <v>126</v>
      </c>
      <c r="N5" s="9"/>
      <c r="O5" s="9"/>
      <c r="P5" s="9"/>
      <c r="R5" s="9" t="s">
        <v>127</v>
      </c>
      <c r="S5" s="9"/>
      <c r="T5" s="9"/>
      <c r="U5" s="9"/>
    </row>
    <row r="6" spans="1:15" ht="15">
      <c r="A6" s="11" t="s">
        <v>128</v>
      </c>
      <c r="E6" s="18">
        <v>3.102</v>
      </c>
      <c r="J6" s="18">
        <v>3.613</v>
      </c>
      <c r="O6" s="18">
        <v>3.447</v>
      </c>
    </row>
    <row r="7" spans="1:15" ht="15">
      <c r="A7" s="11" t="s">
        <v>129</v>
      </c>
      <c r="E7" s="5" t="s">
        <v>130</v>
      </c>
      <c r="J7" s="5" t="s">
        <v>131</v>
      </c>
      <c r="O7" s="5" t="s">
        <v>132</v>
      </c>
    </row>
    <row r="8" spans="1:15" ht="15">
      <c r="A8" s="11" t="s">
        <v>133</v>
      </c>
      <c r="E8" s="5" t="s">
        <v>134</v>
      </c>
      <c r="J8" s="5" t="s">
        <v>135</v>
      </c>
      <c r="O8" s="5" t="s">
        <v>136</v>
      </c>
    </row>
    <row r="9" spans="1:20" ht="15">
      <c r="A9" s="11" t="s">
        <v>137</v>
      </c>
      <c r="T9" s="5" t="s">
        <v>138</v>
      </c>
    </row>
  </sheetData>
  <sheetProtection selectLockedCells="1" selectUnlockedCells="1"/>
  <mergeCells count="5">
    <mergeCell ref="A2:F2"/>
    <mergeCell ref="C5:F5"/>
    <mergeCell ref="H5:K5"/>
    <mergeCell ref="M5:P5"/>
    <mergeCell ref="R5:U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3:P6"/>
  <sheetViews>
    <sheetView workbookViewId="0" topLeftCell="A1">
      <selection activeCell="A1" sqref="A1"/>
    </sheetView>
  </sheetViews>
  <sheetFormatPr defaultColWidth="8.00390625" defaultRowHeight="15"/>
  <cols>
    <col min="1" max="1" width="47.7109375" style="0" customWidth="1"/>
    <col min="2" max="4" width="8.7109375" style="0" customWidth="1"/>
    <col min="5" max="5" width="10.7109375" style="0" customWidth="1"/>
    <col min="6" max="9" width="8.7109375" style="0" customWidth="1"/>
    <col min="10" max="10" width="10.7109375" style="0" customWidth="1"/>
    <col min="11" max="14" width="8.7109375" style="0" customWidth="1"/>
    <col min="15" max="15" width="10.7109375" style="0" customWidth="1"/>
    <col min="16" max="16384" width="8.7109375" style="0" customWidth="1"/>
  </cols>
  <sheetData>
    <row r="3" spans="1:16" ht="15" customHeight="1">
      <c r="A3" s="2" t="s">
        <v>139</v>
      </c>
      <c r="C3" s="9" t="s">
        <v>140</v>
      </c>
      <c r="D3" s="9"/>
      <c r="E3" s="9"/>
      <c r="F3" s="9"/>
      <c r="H3" s="9" t="s">
        <v>141</v>
      </c>
      <c r="I3" s="9"/>
      <c r="J3" s="9"/>
      <c r="K3" s="9"/>
      <c r="M3" s="9" t="s">
        <v>142</v>
      </c>
      <c r="N3" s="9"/>
      <c r="O3" s="9"/>
      <c r="P3" s="9"/>
    </row>
    <row r="4" spans="1:15" ht="15">
      <c r="A4" s="11" t="s">
        <v>143</v>
      </c>
      <c r="E4" s="10">
        <v>119.3</v>
      </c>
      <c r="J4" s="4">
        <v>70</v>
      </c>
      <c r="O4" s="10">
        <v>83.51</v>
      </c>
    </row>
    <row r="5" spans="1:15" ht="15">
      <c r="A5" s="11" t="s">
        <v>144</v>
      </c>
      <c r="E5" s="10">
        <v>94.37</v>
      </c>
      <c r="J5" s="4">
        <v>30</v>
      </c>
      <c r="O5" s="10">
        <v>28.31</v>
      </c>
    </row>
    <row r="6" spans="1:15" ht="15">
      <c r="A6" s="11" t="s">
        <v>145</v>
      </c>
      <c r="O6" s="10">
        <v>111.82</v>
      </c>
    </row>
  </sheetData>
  <sheetProtection selectLockedCells="1" selectUnlockedCells="1"/>
  <mergeCells count="3">
    <mergeCell ref="C3:F3"/>
    <mergeCell ref="H3:K3"/>
    <mergeCell ref="M3:P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3:D8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3" spans="1:4" ht="15" customHeight="1">
      <c r="A3" s="2" t="s">
        <v>80</v>
      </c>
      <c r="C3" s="9" t="s">
        <v>146</v>
      </c>
      <c r="D3" s="9"/>
    </row>
    <row r="4" spans="1:4" ht="15">
      <c r="A4" t="s">
        <v>30</v>
      </c>
      <c r="D4" s="4">
        <v>57050</v>
      </c>
    </row>
    <row r="5" spans="1:4" ht="15">
      <c r="A5" s="11" t="s">
        <v>91</v>
      </c>
      <c r="D5" s="4">
        <v>16163</v>
      </c>
    </row>
    <row r="6" spans="1:4" ht="15">
      <c r="A6" t="s">
        <v>32</v>
      </c>
      <c r="D6" s="4">
        <v>22820</v>
      </c>
    </row>
    <row r="7" spans="1:4" ht="15">
      <c r="A7" s="11" t="s">
        <v>93</v>
      </c>
      <c r="D7" s="4">
        <v>9508</v>
      </c>
    </row>
    <row r="8" spans="1:4" ht="15">
      <c r="A8" t="s">
        <v>35</v>
      </c>
      <c r="D8" s="4">
        <v>23184</v>
      </c>
    </row>
  </sheetData>
  <sheetProtection selectLockedCells="1" selectUnlockedCells="1"/>
  <mergeCells count="1">
    <mergeCell ref="C3:D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2:AE20"/>
  <sheetViews>
    <sheetView workbookViewId="0" topLeftCell="A1">
      <selection activeCell="A1" sqref="A1"/>
    </sheetView>
  </sheetViews>
  <sheetFormatPr defaultColWidth="8.00390625" defaultRowHeight="15"/>
  <cols>
    <col min="1" max="1" width="27.7109375" style="0" customWidth="1"/>
    <col min="2" max="4" width="8.7109375" style="0" customWidth="1"/>
    <col min="5" max="5" width="4.7109375" style="0" customWidth="1"/>
    <col min="6" max="9" width="8.7109375" style="0" customWidth="1"/>
    <col min="10" max="10" width="10.7109375" style="0" customWidth="1"/>
    <col min="11" max="14" width="8.7109375" style="0" customWidth="1"/>
    <col min="15" max="15" width="10.7109375" style="0" customWidth="1"/>
    <col min="16" max="19" width="8.7109375" style="0" customWidth="1"/>
    <col min="20" max="20" width="10.7109375" style="0" customWidth="1"/>
    <col min="21" max="24" width="8.7109375" style="0" customWidth="1"/>
    <col min="25" max="25" width="10.7109375" style="0" customWidth="1"/>
    <col min="26" max="29" width="8.7109375" style="0" customWidth="1"/>
    <col min="30" max="30" width="10.7109375" style="0" customWidth="1"/>
    <col min="31" max="16384" width="8.7109375" style="0" customWidth="1"/>
  </cols>
  <sheetData>
    <row r="2" spans="1:6" ht="15">
      <c r="A2" s="1" t="s">
        <v>147</v>
      </c>
      <c r="B2" s="1"/>
      <c r="C2" s="1"/>
      <c r="D2" s="1"/>
      <c r="E2" s="1"/>
      <c r="F2" s="1"/>
    </row>
    <row r="5" spans="1:31" ht="15" customHeight="1">
      <c r="A5" s="8" t="s">
        <v>148</v>
      </c>
      <c r="C5" s="3" t="s">
        <v>149</v>
      </c>
      <c r="D5" s="3"/>
      <c r="E5" s="3"/>
      <c r="F5" s="3"/>
      <c r="H5" s="3" t="s">
        <v>150</v>
      </c>
      <c r="I5" s="3"/>
      <c r="J5" s="3"/>
      <c r="K5" s="3"/>
      <c r="M5" s="3" t="s">
        <v>151</v>
      </c>
      <c r="N5" s="3"/>
      <c r="O5" s="3"/>
      <c r="P5" s="3"/>
      <c r="R5" s="3" t="s">
        <v>152</v>
      </c>
      <c r="S5" s="3"/>
      <c r="T5" s="3"/>
      <c r="U5" s="3"/>
      <c r="W5" s="3" t="s">
        <v>153</v>
      </c>
      <c r="X5" s="3"/>
      <c r="Y5" s="3"/>
      <c r="Z5" s="3"/>
      <c r="AB5" s="3" t="s">
        <v>154</v>
      </c>
      <c r="AC5" s="3"/>
      <c r="AD5" s="3"/>
      <c r="AE5" s="3"/>
    </row>
    <row r="6" spans="1:30" ht="15">
      <c r="A6" t="s">
        <v>30</v>
      </c>
      <c r="E6" s="5">
        <v>2019</v>
      </c>
      <c r="J6" s="4">
        <v>1500000</v>
      </c>
      <c r="O6" s="4">
        <v>7111120</v>
      </c>
      <c r="T6" s="4">
        <v>2250000</v>
      </c>
      <c r="Y6" s="4">
        <v>288394</v>
      </c>
      <c r="AD6" s="4">
        <v>11149514</v>
      </c>
    </row>
    <row r="7" spans="1:30" ht="15">
      <c r="A7" t="s">
        <v>155</v>
      </c>
      <c r="E7" s="5">
        <v>2018</v>
      </c>
      <c r="J7" s="4">
        <v>1500000</v>
      </c>
      <c r="O7" s="4">
        <v>7028094</v>
      </c>
      <c r="T7" s="4">
        <v>4689000</v>
      </c>
      <c r="Y7" s="4">
        <v>289790</v>
      </c>
      <c r="AD7" s="4">
        <v>13506884</v>
      </c>
    </row>
    <row r="8" spans="5:30" ht="15">
      <c r="E8" s="5">
        <v>2017</v>
      </c>
      <c r="J8" s="4">
        <v>1500000</v>
      </c>
      <c r="O8" s="4">
        <v>6821713</v>
      </c>
      <c r="T8" s="4">
        <v>4377000</v>
      </c>
      <c r="Y8" s="4">
        <v>347362</v>
      </c>
      <c r="AD8" s="4">
        <v>13046075</v>
      </c>
    </row>
    <row r="9" spans="1:30" ht="15">
      <c r="A9" t="s">
        <v>29</v>
      </c>
      <c r="E9" s="5">
        <v>2019</v>
      </c>
      <c r="J9" s="4">
        <v>750000</v>
      </c>
      <c r="O9" s="4">
        <v>1979949</v>
      </c>
      <c r="T9" s="4">
        <v>750000</v>
      </c>
      <c r="Y9" s="4">
        <v>292472</v>
      </c>
      <c r="AD9" s="4">
        <v>3772421</v>
      </c>
    </row>
    <row r="10" spans="1:30" ht="15">
      <c r="A10" t="s">
        <v>156</v>
      </c>
      <c r="E10" s="5">
        <v>2018</v>
      </c>
      <c r="J10" s="4">
        <v>750000</v>
      </c>
      <c r="O10" s="4">
        <v>1959205</v>
      </c>
      <c r="T10" s="4">
        <v>1563000</v>
      </c>
      <c r="Y10" s="4">
        <v>283589</v>
      </c>
      <c r="AD10" s="4">
        <v>4555794</v>
      </c>
    </row>
    <row r="11" spans="5:30" ht="15">
      <c r="E11" s="5">
        <v>2017</v>
      </c>
      <c r="J11" s="4">
        <v>750000</v>
      </c>
      <c r="O11" s="4">
        <v>2094331</v>
      </c>
      <c r="T11" s="4">
        <v>1459000</v>
      </c>
      <c r="Y11" s="4">
        <v>221746</v>
      </c>
      <c r="AD11" s="4">
        <v>4525077</v>
      </c>
    </row>
    <row r="12" spans="1:30" ht="15">
      <c r="A12" t="s">
        <v>32</v>
      </c>
      <c r="E12" s="5">
        <v>2019</v>
      </c>
      <c r="J12" s="4">
        <v>925000</v>
      </c>
      <c r="O12" s="4">
        <v>2559153</v>
      </c>
      <c r="T12" s="4">
        <v>565200</v>
      </c>
      <c r="Y12" s="4">
        <v>84039</v>
      </c>
      <c r="AD12" s="4">
        <v>4133392</v>
      </c>
    </row>
    <row r="13" spans="1:30" ht="15">
      <c r="A13" t="s">
        <v>157</v>
      </c>
      <c r="E13" s="5">
        <v>2018</v>
      </c>
      <c r="J13" s="4">
        <v>925000</v>
      </c>
      <c r="O13" s="4">
        <v>2704688</v>
      </c>
      <c r="T13" s="4">
        <v>1808400</v>
      </c>
      <c r="Y13" s="4">
        <v>78305</v>
      </c>
      <c r="AD13" s="4">
        <v>5516393</v>
      </c>
    </row>
    <row r="14" spans="1:30" ht="15">
      <c r="A14" t="s">
        <v>158</v>
      </c>
      <c r="E14" s="5">
        <v>2017</v>
      </c>
      <c r="J14" s="4">
        <v>925000</v>
      </c>
      <c r="O14" s="4">
        <v>2713268</v>
      </c>
      <c r="T14" s="4">
        <v>2097600</v>
      </c>
      <c r="Y14" s="4">
        <v>95117</v>
      </c>
      <c r="AD14" s="4">
        <v>5830985</v>
      </c>
    </row>
    <row r="15" spans="1:30" ht="15">
      <c r="A15" t="s">
        <v>33</v>
      </c>
      <c r="E15" s="5">
        <v>2019</v>
      </c>
      <c r="J15" s="4">
        <v>450000</v>
      </c>
      <c r="O15" s="4">
        <v>1016893</v>
      </c>
      <c r="T15" s="4">
        <v>337500</v>
      </c>
      <c r="Y15" s="4">
        <v>266016</v>
      </c>
      <c r="AD15" s="4">
        <v>2070409</v>
      </c>
    </row>
    <row r="16" spans="1:30" ht="15">
      <c r="A16" t="s">
        <v>159</v>
      </c>
      <c r="E16" s="5">
        <v>2018</v>
      </c>
      <c r="J16" s="4">
        <v>450000</v>
      </c>
      <c r="O16" s="4">
        <v>996096</v>
      </c>
      <c r="T16" s="4">
        <v>703350</v>
      </c>
      <c r="Y16" s="4">
        <v>256462</v>
      </c>
      <c r="AD16" s="4">
        <v>2405908</v>
      </c>
    </row>
    <row r="17" spans="5:30" ht="15">
      <c r="E17" s="5">
        <v>2017</v>
      </c>
      <c r="J17" s="4">
        <v>450000</v>
      </c>
      <c r="O17" s="4">
        <v>1024532</v>
      </c>
      <c r="T17" s="4">
        <v>656550</v>
      </c>
      <c r="Y17" s="4">
        <v>238623</v>
      </c>
      <c r="AD17" s="4">
        <v>2369705</v>
      </c>
    </row>
    <row r="18" spans="1:30" ht="15">
      <c r="A18" t="s">
        <v>35</v>
      </c>
      <c r="E18" s="5">
        <v>2019</v>
      </c>
      <c r="J18" s="4">
        <v>963480</v>
      </c>
      <c r="O18" s="4">
        <v>3284809</v>
      </c>
      <c r="T18" s="4">
        <v>474970</v>
      </c>
      <c r="Y18" s="4">
        <v>476915</v>
      </c>
      <c r="AD18" s="4">
        <v>5200173</v>
      </c>
    </row>
    <row r="19" spans="1:30" ht="15">
      <c r="A19" t="s">
        <v>160</v>
      </c>
      <c r="E19" s="5">
        <v>2018</v>
      </c>
      <c r="J19" s="4">
        <v>1023698</v>
      </c>
      <c r="O19" s="4">
        <v>2415232</v>
      </c>
      <c r="T19" s="4">
        <v>1760981</v>
      </c>
      <c r="Y19" s="4">
        <v>83666</v>
      </c>
      <c r="AD19" s="4">
        <v>5283577</v>
      </c>
    </row>
    <row r="20" spans="1:30" ht="15">
      <c r="A20" t="s">
        <v>161</v>
      </c>
      <c r="E20" s="5">
        <v>2017</v>
      </c>
      <c r="J20" s="4">
        <v>963480</v>
      </c>
      <c r="O20" s="4">
        <v>2306767</v>
      </c>
      <c r="T20" s="4">
        <v>912442</v>
      </c>
      <c r="Y20" s="4">
        <v>117534</v>
      </c>
      <c r="AD20" s="4">
        <v>4300223</v>
      </c>
    </row>
  </sheetData>
  <sheetProtection selectLockedCells="1" selectUnlockedCells="1"/>
  <mergeCells count="7">
    <mergeCell ref="A2:F2"/>
    <mergeCell ref="C5:F5"/>
    <mergeCell ref="H5:K5"/>
    <mergeCell ref="M5:P5"/>
    <mergeCell ref="R5:U5"/>
    <mergeCell ref="W5:Z5"/>
    <mergeCell ref="AB5:AE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2:F15"/>
  <sheetViews>
    <sheetView workbookViewId="0" topLeftCell="A1">
      <selection activeCell="A1" sqref="A1"/>
    </sheetView>
  </sheetViews>
  <sheetFormatPr defaultColWidth="8.00390625" defaultRowHeight="15"/>
  <cols>
    <col min="1" max="1" width="16.7109375" style="0" customWidth="1"/>
    <col min="2" max="4" width="8.7109375" style="0" customWidth="1"/>
    <col min="5" max="5" width="10.7109375" style="0" customWidth="1"/>
    <col min="6" max="16384" width="8.7109375" style="0" customWidth="1"/>
  </cols>
  <sheetData>
    <row r="2" spans="1:6" ht="15">
      <c r="A2" s="1" t="s">
        <v>64</v>
      </c>
      <c r="B2" s="1"/>
      <c r="C2" s="1"/>
      <c r="D2" s="1"/>
      <c r="E2" s="1"/>
      <c r="F2" s="1"/>
    </row>
    <row r="5" spans="1:6" ht="15" customHeight="1">
      <c r="A5" s="2" t="s">
        <v>1</v>
      </c>
      <c r="C5" s="3" t="s">
        <v>162</v>
      </c>
      <c r="D5" s="3"/>
      <c r="E5" s="3"/>
      <c r="F5" s="3"/>
    </row>
    <row r="6" spans="2:6" ht="15">
      <c r="B6" s="7"/>
      <c r="C6" s="7"/>
      <c r="D6" s="7"/>
      <c r="E6" s="7"/>
      <c r="F6" s="7"/>
    </row>
    <row r="7" spans="1:5" ht="15">
      <c r="A7" t="s">
        <v>30</v>
      </c>
      <c r="E7" s="4">
        <v>1124984</v>
      </c>
    </row>
    <row r="8" spans="2:6" ht="15">
      <c r="B8" s="7"/>
      <c r="C8" s="7"/>
      <c r="D8" s="7"/>
      <c r="E8" s="7"/>
      <c r="F8" s="7"/>
    </row>
    <row r="9" spans="1:5" ht="15">
      <c r="A9" t="s">
        <v>29</v>
      </c>
      <c r="E9" s="4">
        <v>299982</v>
      </c>
    </row>
    <row r="10" spans="2:6" ht="15">
      <c r="B10" s="7"/>
      <c r="C10" s="7"/>
      <c r="D10" s="7"/>
      <c r="E10" s="7"/>
      <c r="F10" s="7"/>
    </row>
    <row r="11" spans="1:5" ht="15">
      <c r="A11" t="s">
        <v>32</v>
      </c>
      <c r="E11" s="4">
        <v>235470</v>
      </c>
    </row>
    <row r="12" spans="2:6" ht="15">
      <c r="B12" s="7"/>
      <c r="C12" s="7"/>
      <c r="D12" s="7"/>
      <c r="E12" s="7"/>
      <c r="F12" s="7"/>
    </row>
    <row r="13" spans="1:5" ht="15">
      <c r="A13" t="s">
        <v>33</v>
      </c>
      <c r="E13" s="4">
        <v>187463</v>
      </c>
    </row>
    <row r="14" spans="2:6" ht="15">
      <c r="B14" s="7"/>
      <c r="C14" s="7"/>
      <c r="D14" s="7"/>
      <c r="E14" s="7"/>
      <c r="F14" s="7"/>
    </row>
    <row r="15" spans="1:5" ht="15">
      <c r="A15" t="s">
        <v>35</v>
      </c>
      <c r="E15" s="4">
        <v>195226</v>
      </c>
    </row>
  </sheetData>
  <sheetProtection selectLockedCells="1" selectUnlockedCells="1"/>
  <mergeCells count="7">
    <mergeCell ref="A2:F2"/>
    <mergeCell ref="C5:F5"/>
    <mergeCell ref="B6:F6"/>
    <mergeCell ref="B8:F8"/>
    <mergeCell ref="B10:F10"/>
    <mergeCell ref="B12:F12"/>
    <mergeCell ref="B14:F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2:Z30"/>
  <sheetViews>
    <sheetView workbookViewId="0" topLeftCell="A1">
      <selection activeCell="A1" sqref="A1"/>
    </sheetView>
  </sheetViews>
  <sheetFormatPr defaultColWidth="8.00390625" defaultRowHeight="15"/>
  <cols>
    <col min="1" max="1" width="54.7109375" style="0" customWidth="1"/>
    <col min="2" max="4" width="8.7109375" style="0" customWidth="1"/>
    <col min="5" max="5" width="10.7109375" style="0" customWidth="1"/>
    <col min="6" max="9" width="8.7109375" style="0" customWidth="1"/>
    <col min="10" max="10" width="10.7109375" style="0" customWidth="1"/>
    <col min="11" max="14" width="8.7109375" style="0" customWidth="1"/>
    <col min="15" max="15" width="10.7109375" style="0" customWidth="1"/>
    <col min="16" max="19" width="8.7109375" style="0" customWidth="1"/>
    <col min="20" max="20" width="10.7109375" style="0" customWidth="1"/>
    <col min="21" max="24" width="8.7109375" style="0" customWidth="1"/>
    <col min="25" max="25" width="10.7109375" style="0" customWidth="1"/>
    <col min="26" max="16384" width="8.7109375" style="0" customWidth="1"/>
  </cols>
  <sheetData>
    <row r="2" spans="1:6" ht="15">
      <c r="A2" s="1" t="s">
        <v>163</v>
      </c>
      <c r="B2" s="1"/>
      <c r="C2" s="1"/>
      <c r="D2" s="1"/>
      <c r="E2" s="1"/>
      <c r="F2" s="1"/>
    </row>
    <row r="5" spans="1:26" ht="15" customHeight="1">
      <c r="A5" s="2" t="s">
        <v>164</v>
      </c>
      <c r="C5" s="9" t="s">
        <v>165</v>
      </c>
      <c r="D5" s="9"/>
      <c r="E5" s="9"/>
      <c r="F5" s="9"/>
      <c r="H5" s="9" t="s">
        <v>166</v>
      </c>
      <c r="I5" s="9"/>
      <c r="J5" s="9"/>
      <c r="K5" s="9"/>
      <c r="M5" s="9" t="s">
        <v>167</v>
      </c>
      <c r="N5" s="9"/>
      <c r="O5" s="9"/>
      <c r="P5" s="9"/>
      <c r="R5" s="9" t="s">
        <v>168</v>
      </c>
      <c r="S5" s="9"/>
      <c r="T5" s="9"/>
      <c r="U5" s="9"/>
      <c r="W5" s="9" t="s">
        <v>169</v>
      </c>
      <c r="X5" s="9"/>
      <c r="Y5" s="9"/>
      <c r="Z5" s="9"/>
    </row>
    <row r="6" spans="2:26" ht="1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5" ht="15">
      <c r="A7" t="s">
        <v>170</v>
      </c>
      <c r="E7" s="4">
        <v>61890</v>
      </c>
      <c r="J7" s="4">
        <v>208170</v>
      </c>
      <c r="O7" s="4">
        <v>16022</v>
      </c>
      <c r="T7" s="4">
        <v>173003</v>
      </c>
      <c r="Y7" s="5" t="s">
        <v>7</v>
      </c>
    </row>
    <row r="8" spans="2:26" ht="15"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spans="1:25" ht="15">
      <c r="A9" t="s">
        <v>171</v>
      </c>
      <c r="E9" s="4">
        <v>8400</v>
      </c>
      <c r="J9" s="4">
        <v>8400</v>
      </c>
      <c r="O9" s="4">
        <v>5667</v>
      </c>
      <c r="T9" s="4">
        <v>8400</v>
      </c>
      <c r="Y9" s="5" t="s">
        <v>7</v>
      </c>
    </row>
    <row r="10" spans="2:26" ht="15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spans="1:25" ht="15">
      <c r="A11" s="11" t="s">
        <v>172</v>
      </c>
      <c r="E11" s="4">
        <v>52381</v>
      </c>
      <c r="J11" s="4">
        <v>46862</v>
      </c>
      <c r="O11" s="4">
        <v>25217</v>
      </c>
      <c r="T11" s="4">
        <v>61015</v>
      </c>
      <c r="Y11" s="4">
        <v>11605</v>
      </c>
    </row>
    <row r="12" spans="2:26" ht="15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spans="1:25" ht="15">
      <c r="A13" t="s">
        <v>173</v>
      </c>
      <c r="E13" s="4">
        <v>104</v>
      </c>
      <c r="J13" s="4">
        <v>104</v>
      </c>
      <c r="O13" s="5" t="s">
        <v>7</v>
      </c>
      <c r="T13" s="4">
        <v>104</v>
      </c>
      <c r="Y13" s="4">
        <v>16350</v>
      </c>
    </row>
    <row r="14" spans="2:26" ht="15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spans="1:25" ht="15">
      <c r="A15" t="s">
        <v>174</v>
      </c>
      <c r="E15" s="4">
        <v>24000</v>
      </c>
      <c r="J15" s="4">
        <v>11400</v>
      </c>
      <c r="O15" s="4">
        <v>13000</v>
      </c>
      <c r="T15" s="4">
        <v>11400</v>
      </c>
      <c r="Y15" s="4">
        <v>18757</v>
      </c>
    </row>
    <row r="16" spans="2:26" ht="15"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 spans="1:25" ht="15">
      <c r="A17" s="11" t="s">
        <v>175</v>
      </c>
      <c r="E17" s="4">
        <v>131616</v>
      </c>
      <c r="J17" s="5" t="s">
        <v>7</v>
      </c>
      <c r="O17" s="5" t="s">
        <v>7</v>
      </c>
      <c r="T17" s="5" t="s">
        <v>7</v>
      </c>
      <c r="Y17" s="5" t="s">
        <v>7</v>
      </c>
    </row>
    <row r="18" spans="2:26" ht="15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spans="1:25" ht="15">
      <c r="A19" t="s">
        <v>176</v>
      </c>
      <c r="E19" s="5" t="s">
        <v>7</v>
      </c>
      <c r="J19" s="4">
        <v>5573</v>
      </c>
      <c r="O19" s="4">
        <v>11626</v>
      </c>
      <c r="T19" s="4">
        <v>2667</v>
      </c>
      <c r="Y19" s="5" t="s">
        <v>7</v>
      </c>
    </row>
    <row r="20" spans="2:26" ht="15"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spans="1:25" ht="15">
      <c r="A21" t="s">
        <v>177</v>
      </c>
      <c r="E21" s="5" t="s">
        <v>7</v>
      </c>
      <c r="J21" s="5" t="s">
        <v>7</v>
      </c>
      <c r="O21" s="5" t="s">
        <v>7</v>
      </c>
      <c r="T21" s="5" t="s">
        <v>7</v>
      </c>
      <c r="Y21" s="4">
        <v>29353</v>
      </c>
    </row>
    <row r="22" spans="2:26" ht="15"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spans="1:25" ht="15">
      <c r="A23" t="s">
        <v>178</v>
      </c>
      <c r="E23" s="5" t="s">
        <v>7</v>
      </c>
      <c r="J23" s="5" t="s">
        <v>7</v>
      </c>
      <c r="O23" s="5" t="s">
        <v>7</v>
      </c>
      <c r="T23" s="5" t="s">
        <v>7</v>
      </c>
      <c r="Y23" s="4">
        <v>283000</v>
      </c>
    </row>
    <row r="24" spans="2:26" ht="15"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spans="1:25" ht="15">
      <c r="A25" s="11" t="s">
        <v>179</v>
      </c>
      <c r="E25" s="5" t="s">
        <v>7</v>
      </c>
      <c r="J25" s="5" t="s">
        <v>7</v>
      </c>
      <c r="O25" s="5" t="s">
        <v>7</v>
      </c>
      <c r="T25" s="5" t="s">
        <v>7</v>
      </c>
      <c r="Y25" s="4">
        <v>114444</v>
      </c>
    </row>
    <row r="26" spans="2:26" ht="15"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1:25" ht="15">
      <c r="A27" t="s">
        <v>180</v>
      </c>
      <c r="E27" s="4">
        <v>10003</v>
      </c>
      <c r="J27" s="4">
        <v>11963</v>
      </c>
      <c r="O27" s="4">
        <v>12507</v>
      </c>
      <c r="T27" s="4">
        <v>9427</v>
      </c>
      <c r="Y27" s="4">
        <v>3406</v>
      </c>
    </row>
    <row r="29" spans="2:26" ht="15"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spans="1:26" ht="15">
      <c r="A30" s="2" t="s">
        <v>181</v>
      </c>
      <c r="D30" s="2"/>
      <c r="E30" s="21">
        <v>288394</v>
      </c>
      <c r="F30" s="2"/>
      <c r="I30" s="2"/>
      <c r="J30" s="21">
        <v>292472</v>
      </c>
      <c r="K30" s="2"/>
      <c r="N30" s="2"/>
      <c r="O30" s="21">
        <v>84039</v>
      </c>
      <c r="P30" s="2"/>
      <c r="S30" s="2"/>
      <c r="T30" s="21">
        <v>266016</v>
      </c>
      <c r="U30" s="2"/>
      <c r="X30" s="2"/>
      <c r="Y30" s="21">
        <v>476915</v>
      </c>
      <c r="Z30" s="2"/>
    </row>
  </sheetData>
  <sheetProtection selectLockedCells="1" selectUnlockedCells="1"/>
  <mergeCells count="66">
    <mergeCell ref="A2:F2"/>
    <mergeCell ref="C5:F5"/>
    <mergeCell ref="H5:K5"/>
    <mergeCell ref="M5:P5"/>
    <mergeCell ref="R5:U5"/>
    <mergeCell ref="W5:Z5"/>
    <mergeCell ref="B6:F6"/>
    <mergeCell ref="G6:K6"/>
    <mergeCell ref="L6:P6"/>
    <mergeCell ref="Q6:U6"/>
    <mergeCell ref="V6:Z6"/>
    <mergeCell ref="B8:F8"/>
    <mergeCell ref="G8:K8"/>
    <mergeCell ref="L8:P8"/>
    <mergeCell ref="Q8:U8"/>
    <mergeCell ref="V8:Z8"/>
    <mergeCell ref="B10:F10"/>
    <mergeCell ref="G10:K10"/>
    <mergeCell ref="L10:P10"/>
    <mergeCell ref="Q10:U10"/>
    <mergeCell ref="V10:Z10"/>
    <mergeCell ref="B12:F12"/>
    <mergeCell ref="G12:K12"/>
    <mergeCell ref="L12:P12"/>
    <mergeCell ref="Q12:U12"/>
    <mergeCell ref="V12:Z12"/>
    <mergeCell ref="B14:F14"/>
    <mergeCell ref="G14:K14"/>
    <mergeCell ref="L14:P14"/>
    <mergeCell ref="Q14:U14"/>
    <mergeCell ref="V14:Z14"/>
    <mergeCell ref="B16:F16"/>
    <mergeCell ref="G16:K16"/>
    <mergeCell ref="L16:P16"/>
    <mergeCell ref="Q16:U16"/>
    <mergeCell ref="V16:Z16"/>
    <mergeCell ref="B18:F18"/>
    <mergeCell ref="G18:K18"/>
    <mergeCell ref="L18:P18"/>
    <mergeCell ref="Q18:U18"/>
    <mergeCell ref="V18:Z18"/>
    <mergeCell ref="B20:F20"/>
    <mergeCell ref="G20:K20"/>
    <mergeCell ref="L20:P20"/>
    <mergeCell ref="Q20:U20"/>
    <mergeCell ref="V20:Z20"/>
    <mergeCell ref="B22:F22"/>
    <mergeCell ref="G22:K22"/>
    <mergeCell ref="L22:P22"/>
    <mergeCell ref="Q22:U22"/>
    <mergeCell ref="V22:Z22"/>
    <mergeCell ref="B24:F24"/>
    <mergeCell ref="G24:K24"/>
    <mergeCell ref="L24:P24"/>
    <mergeCell ref="Q24:U24"/>
    <mergeCell ref="V24:Z24"/>
    <mergeCell ref="B26:F26"/>
    <mergeCell ref="G26:K26"/>
    <mergeCell ref="L26:P26"/>
    <mergeCell ref="Q26:U26"/>
    <mergeCell ref="V26:Z26"/>
    <mergeCell ref="B29:F29"/>
    <mergeCell ref="G29:K29"/>
    <mergeCell ref="L29:P29"/>
    <mergeCell ref="Q29:U29"/>
    <mergeCell ref="V29:Z2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2:AO27"/>
  <sheetViews>
    <sheetView workbookViewId="0" topLeftCell="A1">
      <selection activeCell="A1" sqref="A1"/>
    </sheetView>
  </sheetViews>
  <sheetFormatPr defaultColWidth="8.00390625" defaultRowHeight="15"/>
  <cols>
    <col min="1" max="1" width="16.7109375" style="0" customWidth="1"/>
    <col min="2" max="3" width="8.7109375" style="0" customWidth="1"/>
    <col min="4" max="4" width="3.7109375" style="0" customWidth="1"/>
    <col min="5" max="7" width="8.7109375" style="0" customWidth="1"/>
    <col min="8" max="8" width="9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35" width="8.7109375" style="0" customWidth="1"/>
    <col min="36" max="36" width="10.7109375" style="0" customWidth="1"/>
    <col min="37" max="39" width="8.7109375" style="0" customWidth="1"/>
    <col min="40" max="41" width="10.7109375" style="0" customWidth="1"/>
    <col min="42" max="16384" width="8.7109375" style="0" customWidth="1"/>
  </cols>
  <sheetData>
    <row r="2" spans="1:6" ht="15">
      <c r="A2" s="1" t="s">
        <v>182</v>
      </c>
      <c r="B2" s="1"/>
      <c r="C2" s="1"/>
      <c r="D2" s="1"/>
      <c r="E2" s="1"/>
      <c r="F2" s="1"/>
    </row>
    <row r="5" spans="3:40" ht="39.75" customHeight="1">
      <c r="C5" s="3" t="s">
        <v>183</v>
      </c>
      <c r="D5" s="3"/>
      <c r="G5" s="7"/>
      <c r="H5" s="7"/>
      <c r="K5" s="3" t="s">
        <v>184</v>
      </c>
      <c r="L5" s="3"/>
      <c r="M5" s="3"/>
      <c r="N5" s="3"/>
      <c r="O5" s="3"/>
      <c r="P5" s="3"/>
      <c r="Q5" s="3"/>
      <c r="R5" s="3"/>
      <c r="S5" s="3"/>
      <c r="T5" s="3"/>
      <c r="W5" s="3" t="s">
        <v>185</v>
      </c>
      <c r="X5" s="3"/>
      <c r="Y5" s="3"/>
      <c r="Z5" s="3"/>
      <c r="AA5" s="3"/>
      <c r="AB5" s="3"/>
      <c r="AC5" s="3"/>
      <c r="AD5" s="3"/>
      <c r="AE5" s="3"/>
      <c r="AF5" s="3"/>
      <c r="AI5" s="3" t="s">
        <v>186</v>
      </c>
      <c r="AJ5" s="3"/>
      <c r="AM5" s="3" t="s">
        <v>187</v>
      </c>
      <c r="AN5" s="3"/>
    </row>
    <row r="6" spans="1:40" ht="15" customHeight="1">
      <c r="A6" s="2" t="s">
        <v>1</v>
      </c>
      <c r="C6" s="3" t="s">
        <v>188</v>
      </c>
      <c r="D6" s="3"/>
      <c r="G6" s="3" t="s">
        <v>189</v>
      </c>
      <c r="H6" s="3"/>
      <c r="K6" s="3" t="s">
        <v>120</v>
      </c>
      <c r="L6" s="3"/>
      <c r="O6" s="3" t="s">
        <v>121</v>
      </c>
      <c r="P6" s="3"/>
      <c r="S6" s="3" t="s">
        <v>122</v>
      </c>
      <c r="T6" s="3"/>
      <c r="W6" s="3" t="s">
        <v>120</v>
      </c>
      <c r="X6" s="3"/>
      <c r="AA6" s="3" t="s">
        <v>121</v>
      </c>
      <c r="AB6" s="3"/>
      <c r="AE6" s="3" t="s">
        <v>122</v>
      </c>
      <c r="AF6" s="3"/>
      <c r="AI6" s="3" t="s">
        <v>190</v>
      </c>
      <c r="AJ6" s="3"/>
      <c r="AM6" s="3" t="s">
        <v>191</v>
      </c>
      <c r="AN6" s="3"/>
    </row>
    <row r="7" spans="1:20" ht="15">
      <c r="A7" t="s">
        <v>30</v>
      </c>
      <c r="L7" s="4">
        <v>1500000</v>
      </c>
      <c r="P7" s="4">
        <v>3000000</v>
      </c>
      <c r="T7" s="4">
        <v>6000000</v>
      </c>
    </row>
    <row r="8" spans="4:40" ht="15">
      <c r="D8" s="5" t="s">
        <v>192</v>
      </c>
      <c r="H8" s="5" t="s">
        <v>193</v>
      </c>
      <c r="AJ8" s="4">
        <v>44913</v>
      </c>
      <c r="AN8" s="4">
        <v>2344459</v>
      </c>
    </row>
    <row r="9" spans="4:40" ht="15">
      <c r="D9" s="5" t="s">
        <v>194</v>
      </c>
      <c r="H9" s="5" t="s">
        <v>193</v>
      </c>
      <c r="X9" s="4">
        <v>17500</v>
      </c>
      <c r="AB9" s="4">
        <v>35000</v>
      </c>
      <c r="AF9" s="4">
        <v>210000</v>
      </c>
      <c r="AN9" s="4">
        <v>1766709</v>
      </c>
    </row>
    <row r="10" spans="4:40" ht="15">
      <c r="D10" s="5" t="s">
        <v>195</v>
      </c>
      <c r="H10" s="5" t="s">
        <v>196</v>
      </c>
      <c r="X10" s="4">
        <v>26662</v>
      </c>
      <c r="AB10" s="4">
        <v>53323</v>
      </c>
      <c r="AF10" s="4">
        <v>106646</v>
      </c>
      <c r="AN10" s="4">
        <v>2999952</v>
      </c>
    </row>
    <row r="11" spans="1:20" ht="15">
      <c r="A11" t="s">
        <v>29</v>
      </c>
      <c r="L11" s="4">
        <v>500000</v>
      </c>
      <c r="P11" s="4">
        <v>1000000</v>
      </c>
      <c r="T11" s="4">
        <v>2000000</v>
      </c>
    </row>
    <row r="12" spans="4:40" ht="15">
      <c r="D12" s="5" t="s">
        <v>192</v>
      </c>
      <c r="H12" s="5" t="s">
        <v>193</v>
      </c>
      <c r="AJ12" s="4">
        <v>11977</v>
      </c>
      <c r="AN12" s="4">
        <v>625199</v>
      </c>
    </row>
    <row r="13" spans="4:40" ht="15">
      <c r="D13" s="5" t="s">
        <v>194</v>
      </c>
      <c r="H13" s="5" t="s">
        <v>193</v>
      </c>
      <c r="X13" s="4">
        <v>5000</v>
      </c>
      <c r="AB13" s="4">
        <v>10000</v>
      </c>
      <c r="AF13" s="4">
        <v>60000</v>
      </c>
      <c r="AN13" s="4">
        <v>504774</v>
      </c>
    </row>
    <row r="14" spans="4:40" ht="15">
      <c r="D14" s="5" t="s">
        <v>195</v>
      </c>
      <c r="H14" s="5" t="s">
        <v>196</v>
      </c>
      <c r="X14" s="4">
        <v>7554</v>
      </c>
      <c r="AB14" s="4">
        <v>15108</v>
      </c>
      <c r="AF14" s="4">
        <v>30216</v>
      </c>
      <c r="AN14" s="4">
        <v>849976</v>
      </c>
    </row>
    <row r="15" spans="1:20" ht="15">
      <c r="A15" t="s">
        <v>32</v>
      </c>
      <c r="L15" s="4">
        <v>600000</v>
      </c>
      <c r="P15" s="4">
        <v>1200000</v>
      </c>
      <c r="T15" s="4">
        <v>2400000</v>
      </c>
    </row>
    <row r="16" spans="4:40" ht="15">
      <c r="D16" s="5" t="s">
        <v>192</v>
      </c>
      <c r="H16" s="5" t="s">
        <v>193</v>
      </c>
      <c r="AJ16" s="4">
        <v>14434</v>
      </c>
      <c r="AN16" s="4">
        <v>753455</v>
      </c>
    </row>
    <row r="17" spans="4:40" ht="15">
      <c r="D17" s="5" t="s">
        <v>194</v>
      </c>
      <c r="H17" s="5" t="s">
        <v>193</v>
      </c>
      <c r="X17" s="4">
        <v>6000</v>
      </c>
      <c r="AB17" s="4">
        <v>12000</v>
      </c>
      <c r="AF17" s="4">
        <v>72000</v>
      </c>
      <c r="AN17" s="4">
        <v>605729</v>
      </c>
    </row>
    <row r="18" spans="4:40" ht="15">
      <c r="D18" s="5" t="s">
        <v>195</v>
      </c>
      <c r="H18" s="5" t="s">
        <v>196</v>
      </c>
      <c r="X18" s="4">
        <v>10665</v>
      </c>
      <c r="AB18" s="4">
        <v>21329</v>
      </c>
      <c r="AF18" s="4">
        <v>42658</v>
      </c>
      <c r="AN18" s="4">
        <v>1199970</v>
      </c>
    </row>
    <row r="19" spans="1:20" ht="15">
      <c r="A19" t="s">
        <v>33</v>
      </c>
      <c r="L19" s="4">
        <v>225000</v>
      </c>
      <c r="P19" s="4">
        <v>450000</v>
      </c>
      <c r="T19" s="4">
        <v>900000</v>
      </c>
    </row>
    <row r="20" spans="4:40" ht="15">
      <c r="D20" s="5" t="s">
        <v>192</v>
      </c>
      <c r="H20" s="5" t="s">
        <v>193</v>
      </c>
      <c r="AJ20" s="4">
        <v>7485</v>
      </c>
      <c r="AN20" s="4">
        <v>390717</v>
      </c>
    </row>
    <row r="21" spans="4:40" ht="15">
      <c r="D21" s="5" t="s">
        <v>194</v>
      </c>
      <c r="H21" s="5" t="s">
        <v>193</v>
      </c>
      <c r="X21" s="4">
        <v>1250</v>
      </c>
      <c r="AB21" s="4">
        <v>2500</v>
      </c>
      <c r="AF21" s="4">
        <v>15000</v>
      </c>
      <c r="AN21" s="4">
        <v>126194</v>
      </c>
    </row>
    <row r="22" spans="4:40" ht="15">
      <c r="D22" s="5" t="s">
        <v>195</v>
      </c>
      <c r="H22" s="5" t="s">
        <v>196</v>
      </c>
      <c r="X22" s="4">
        <v>4444</v>
      </c>
      <c r="AB22" s="4">
        <v>8887</v>
      </c>
      <c r="AF22" s="4">
        <v>17774</v>
      </c>
      <c r="AN22" s="4">
        <v>499983</v>
      </c>
    </row>
    <row r="23" spans="1:20" ht="15">
      <c r="A23" t="s">
        <v>35</v>
      </c>
      <c r="L23" s="4">
        <v>714240</v>
      </c>
      <c r="P23" s="4">
        <v>1428480</v>
      </c>
      <c r="T23" s="4">
        <v>2856960</v>
      </c>
    </row>
    <row r="24" spans="4:41" ht="15">
      <c r="D24" s="5" t="s">
        <v>192</v>
      </c>
      <c r="H24" s="5" t="s">
        <v>193</v>
      </c>
      <c r="AJ24" s="4">
        <v>13600</v>
      </c>
      <c r="AN24" s="4">
        <v>702413</v>
      </c>
      <c r="AO24" s="6">
        <v>-5</v>
      </c>
    </row>
    <row r="25" spans="4:40" ht="15">
      <c r="D25" s="5" t="s">
        <v>194</v>
      </c>
      <c r="H25" s="5" t="s">
        <v>193</v>
      </c>
      <c r="X25" s="4">
        <v>6000</v>
      </c>
      <c r="AB25" s="4">
        <v>12000</v>
      </c>
      <c r="AF25" s="4">
        <v>72000</v>
      </c>
      <c r="AN25" s="4">
        <v>605729</v>
      </c>
    </row>
    <row r="26" spans="4:41" ht="15">
      <c r="D26" s="5" t="s">
        <v>197</v>
      </c>
      <c r="H26" s="5" t="s">
        <v>198</v>
      </c>
      <c r="AJ26" s="4">
        <v>13000</v>
      </c>
      <c r="AN26" s="4">
        <v>680359</v>
      </c>
      <c r="AO26" s="6">
        <v>-5</v>
      </c>
    </row>
    <row r="27" spans="4:41" ht="15">
      <c r="D27" s="5" t="s">
        <v>195</v>
      </c>
      <c r="H27" s="5" t="s">
        <v>196</v>
      </c>
      <c r="X27" s="4">
        <v>11795</v>
      </c>
      <c r="AB27" s="4">
        <v>23590</v>
      </c>
      <c r="AF27" s="4">
        <v>47180</v>
      </c>
      <c r="AN27" s="4">
        <v>1296308</v>
      </c>
      <c r="AO27" s="6">
        <v>-5</v>
      </c>
    </row>
  </sheetData>
  <sheetProtection selectLockedCells="1" selectUnlockedCells="1"/>
  <mergeCells count="17">
    <mergeCell ref="A2:F2"/>
    <mergeCell ref="C5:D5"/>
    <mergeCell ref="G5:H5"/>
    <mergeCell ref="K5:T5"/>
    <mergeCell ref="W5:AF5"/>
    <mergeCell ref="AI5:AJ5"/>
    <mergeCell ref="AM5:AN5"/>
    <mergeCell ref="C6:D6"/>
    <mergeCell ref="G6:H6"/>
    <mergeCell ref="K6:L6"/>
    <mergeCell ref="O6:P6"/>
    <mergeCell ref="S6:T6"/>
    <mergeCell ref="W6:X6"/>
    <mergeCell ref="AA6:AB6"/>
    <mergeCell ref="AE6:AF6"/>
    <mergeCell ref="AI6:AJ6"/>
    <mergeCell ref="AM6:AN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2:U46"/>
  <sheetViews>
    <sheetView workbookViewId="0" topLeftCell="A1">
      <selection activeCell="A1" sqref="A1"/>
    </sheetView>
  </sheetViews>
  <sheetFormatPr defaultColWidth="8.00390625" defaultRowHeight="15"/>
  <cols>
    <col min="1" max="1" width="16.7109375" style="0" customWidth="1"/>
    <col min="2" max="4" width="8.7109375" style="0" customWidth="1"/>
    <col min="5" max="6" width="10.7109375" style="0" customWidth="1"/>
    <col min="7" max="9" width="8.7109375" style="0" customWidth="1"/>
    <col min="10" max="10" width="10.7109375" style="0" customWidth="1"/>
    <col min="11" max="14" width="8.7109375" style="0" customWidth="1"/>
    <col min="15" max="15" width="10.7109375" style="0" customWidth="1"/>
    <col min="16" max="19" width="8.7109375" style="0" customWidth="1"/>
    <col min="20" max="21" width="10.7109375" style="0" customWidth="1"/>
    <col min="22" max="16384" width="8.7109375" style="0" customWidth="1"/>
  </cols>
  <sheetData>
    <row r="2" spans="1:6" ht="15">
      <c r="A2" s="1" t="s">
        <v>64</v>
      </c>
      <c r="B2" s="1"/>
      <c r="C2" s="1"/>
      <c r="D2" s="1"/>
      <c r="E2" s="1"/>
      <c r="F2" s="1"/>
    </row>
    <row r="5" spans="3:21" ht="15">
      <c r="C5" s="12" t="s">
        <v>199</v>
      </c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</row>
    <row r="6" spans="1:21" ht="39.75" customHeight="1">
      <c r="A6" s="2" t="s">
        <v>1</v>
      </c>
      <c r="C6" s="3" t="s">
        <v>200</v>
      </c>
      <c r="D6" s="3"/>
      <c r="E6" s="3"/>
      <c r="F6" s="3"/>
      <c r="H6" s="3" t="s">
        <v>201</v>
      </c>
      <c r="I6" s="3"/>
      <c r="J6" s="3"/>
      <c r="K6" s="3"/>
      <c r="M6" s="3" t="s">
        <v>202</v>
      </c>
      <c r="N6" s="3"/>
      <c r="O6" s="3"/>
      <c r="P6" s="3"/>
      <c r="R6" s="9" t="s">
        <v>203</v>
      </c>
      <c r="S6" s="9"/>
      <c r="T6" s="9"/>
      <c r="U6" s="9"/>
    </row>
    <row r="7" spans="1:21" ht="15">
      <c r="A7" s="11" t="s">
        <v>204</v>
      </c>
      <c r="E7" s="4">
        <v>30161</v>
      </c>
      <c r="F7" s="6">
        <v>-2</v>
      </c>
      <c r="J7" s="4">
        <v>1359658</v>
      </c>
      <c r="O7" s="4">
        <v>51020</v>
      </c>
      <c r="T7" s="4">
        <v>2571839</v>
      </c>
      <c r="U7" s="6">
        <v>-3</v>
      </c>
    </row>
    <row r="8" spans="5:21" ht="15">
      <c r="E8" s="4">
        <v>31939</v>
      </c>
      <c r="F8" s="6">
        <v>-4</v>
      </c>
      <c r="J8" s="4">
        <v>1439810</v>
      </c>
      <c r="O8" s="4">
        <v>43623</v>
      </c>
      <c r="T8" s="4">
        <v>1966525</v>
      </c>
      <c r="U8" s="6">
        <v>-5</v>
      </c>
    </row>
    <row r="9" spans="5:21" ht="15">
      <c r="E9" s="4">
        <v>44913</v>
      </c>
      <c r="F9" s="6">
        <v>-6</v>
      </c>
      <c r="J9" s="4">
        <v>2024678</v>
      </c>
      <c r="O9" s="4">
        <v>53323</v>
      </c>
      <c r="T9" s="4">
        <v>2403801</v>
      </c>
      <c r="U9" s="6">
        <v>-7</v>
      </c>
    </row>
    <row r="10" spans="15:21" ht="15">
      <c r="O10" s="4">
        <v>35000</v>
      </c>
      <c r="T10" s="4">
        <v>0</v>
      </c>
      <c r="U10" s="6">
        <v>-8</v>
      </c>
    </row>
    <row r="11" spans="15:21" ht="15">
      <c r="O11" s="4">
        <v>35000</v>
      </c>
      <c r="T11" s="4">
        <v>1577800</v>
      </c>
      <c r="U11" s="6">
        <v>-9</v>
      </c>
    </row>
    <row r="12" spans="15:21" ht="15">
      <c r="O12" s="4">
        <v>35000</v>
      </c>
      <c r="T12" s="4">
        <v>1577800</v>
      </c>
      <c r="U12" s="6">
        <v>-10</v>
      </c>
    </row>
    <row r="14" spans="1:16" ht="15">
      <c r="A14" s="2" t="s">
        <v>181</v>
      </c>
      <c r="D14" s="2"/>
      <c r="E14" s="22">
        <v>107013</v>
      </c>
      <c r="F14" s="2"/>
      <c r="N14" s="2"/>
      <c r="O14" s="22">
        <v>252966</v>
      </c>
      <c r="P14" s="2"/>
    </row>
    <row r="15" spans="1:21" ht="15">
      <c r="A15" t="s">
        <v>29</v>
      </c>
      <c r="E15" s="4">
        <v>5745</v>
      </c>
      <c r="F15" s="6">
        <v>-2</v>
      </c>
      <c r="J15" s="4">
        <v>258985</v>
      </c>
      <c r="O15" s="4">
        <v>14455</v>
      </c>
      <c r="T15" s="4">
        <v>728654</v>
      </c>
      <c r="U15" s="6">
        <v>-3</v>
      </c>
    </row>
    <row r="16" spans="5:21" ht="15">
      <c r="E16" s="4">
        <v>4259</v>
      </c>
      <c r="F16" s="6">
        <v>-4</v>
      </c>
      <c r="J16" s="4">
        <v>191996</v>
      </c>
      <c r="O16" s="4">
        <v>12360</v>
      </c>
      <c r="T16" s="4">
        <v>557189</v>
      </c>
      <c r="U16" s="6">
        <v>-5</v>
      </c>
    </row>
    <row r="17" spans="5:21" ht="15">
      <c r="E17" s="4">
        <v>5989</v>
      </c>
      <c r="F17" s="6">
        <v>-6</v>
      </c>
      <c r="J17" s="4">
        <v>269984</v>
      </c>
      <c r="O17" s="4">
        <v>15108</v>
      </c>
      <c r="T17" s="4">
        <v>681069</v>
      </c>
      <c r="U17" s="6">
        <v>-7</v>
      </c>
    </row>
    <row r="18" spans="15:21" ht="15">
      <c r="O18" s="4">
        <v>10000</v>
      </c>
      <c r="T18" s="4">
        <v>0</v>
      </c>
      <c r="U18" s="6">
        <v>-8</v>
      </c>
    </row>
    <row r="19" spans="15:21" ht="15">
      <c r="O19" s="4">
        <v>10000</v>
      </c>
      <c r="T19" s="4">
        <v>450800</v>
      </c>
      <c r="U19" s="6">
        <v>-9</v>
      </c>
    </row>
    <row r="20" spans="15:21" ht="15">
      <c r="O20" s="4">
        <v>10000</v>
      </c>
      <c r="T20" s="4">
        <v>450800</v>
      </c>
      <c r="U20" s="6">
        <v>-10</v>
      </c>
    </row>
    <row r="22" spans="1:16" ht="15">
      <c r="A22" s="2" t="s">
        <v>181</v>
      </c>
      <c r="D22" s="2"/>
      <c r="E22" s="22">
        <v>15993</v>
      </c>
      <c r="F22" s="2"/>
      <c r="N22" s="2"/>
      <c r="O22" s="22">
        <v>71923</v>
      </c>
      <c r="P22" s="2"/>
    </row>
    <row r="23" spans="1:21" ht="15">
      <c r="A23" t="s">
        <v>32</v>
      </c>
      <c r="E23" s="4">
        <v>7082</v>
      </c>
      <c r="F23" s="6">
        <v>-2</v>
      </c>
      <c r="J23" s="4">
        <v>319257</v>
      </c>
      <c r="O23" s="4">
        <v>20408</v>
      </c>
      <c r="T23" s="4">
        <v>1028736</v>
      </c>
      <c r="U23" s="6">
        <v>-3</v>
      </c>
    </row>
    <row r="24" spans="5:21" ht="15">
      <c r="E24" s="4">
        <v>6378</v>
      </c>
      <c r="F24" s="6">
        <v>-4</v>
      </c>
      <c r="J24" s="4">
        <v>287520</v>
      </c>
      <c r="O24" s="4">
        <v>17449</v>
      </c>
      <c r="T24" s="4">
        <v>786601</v>
      </c>
      <c r="U24" s="6">
        <v>-5</v>
      </c>
    </row>
    <row r="25" spans="5:21" ht="15">
      <c r="E25" s="4">
        <v>7217</v>
      </c>
      <c r="F25" s="6">
        <v>-6</v>
      </c>
      <c r="J25" s="4">
        <v>325342</v>
      </c>
      <c r="O25" s="4">
        <v>21329</v>
      </c>
      <c r="T25" s="4">
        <v>961511</v>
      </c>
      <c r="U25" s="6">
        <v>-7</v>
      </c>
    </row>
    <row r="26" spans="15:21" ht="15">
      <c r="O26" s="4">
        <v>12000</v>
      </c>
      <c r="T26" s="4">
        <v>0</v>
      </c>
      <c r="U26" s="6">
        <v>-8</v>
      </c>
    </row>
    <row r="27" spans="15:21" ht="15">
      <c r="O27" s="4">
        <v>12000</v>
      </c>
      <c r="T27" s="4">
        <v>540960</v>
      </c>
      <c r="U27" s="6">
        <v>-9</v>
      </c>
    </row>
    <row r="28" spans="15:21" ht="15">
      <c r="O28" s="4">
        <v>12000</v>
      </c>
      <c r="T28" s="4">
        <v>540960</v>
      </c>
      <c r="U28" s="6">
        <v>-10</v>
      </c>
    </row>
    <row r="30" spans="1:16" ht="15">
      <c r="A30" s="2" t="s">
        <v>181</v>
      </c>
      <c r="D30" s="2"/>
      <c r="E30" s="22">
        <v>20677</v>
      </c>
      <c r="F30" s="2"/>
      <c r="N30" s="2"/>
      <c r="O30" s="22">
        <v>95186</v>
      </c>
      <c r="P30" s="2"/>
    </row>
    <row r="31" spans="1:21" ht="15">
      <c r="A31" t="s">
        <v>33</v>
      </c>
      <c r="E31" s="4">
        <v>6893</v>
      </c>
      <c r="F31" s="6">
        <v>-2</v>
      </c>
      <c r="J31" s="4">
        <v>310736</v>
      </c>
      <c r="O31" s="4">
        <v>8503</v>
      </c>
      <c r="T31" s="4">
        <v>428623</v>
      </c>
      <c r="U31" s="6">
        <v>-3</v>
      </c>
    </row>
    <row r="32" spans="5:21" ht="15">
      <c r="E32" s="4">
        <v>5323</v>
      </c>
      <c r="F32" s="6">
        <v>-4</v>
      </c>
      <c r="J32" s="4">
        <v>239961</v>
      </c>
      <c r="O32" s="4">
        <v>7270</v>
      </c>
      <c r="T32" s="4">
        <v>327732</v>
      </c>
      <c r="U32" s="6">
        <v>-5</v>
      </c>
    </row>
    <row r="33" spans="5:21" ht="15">
      <c r="E33" s="4">
        <v>7485</v>
      </c>
      <c r="F33" s="6">
        <v>-6</v>
      </c>
      <c r="J33" s="4">
        <v>337424</v>
      </c>
      <c r="O33" s="4">
        <v>8887</v>
      </c>
      <c r="T33" s="4">
        <v>400626</v>
      </c>
      <c r="U33" s="6">
        <v>-7</v>
      </c>
    </row>
    <row r="34" spans="15:21" ht="15">
      <c r="O34" s="4">
        <v>2500</v>
      </c>
      <c r="T34" s="4">
        <v>0</v>
      </c>
      <c r="U34" s="6">
        <v>-8</v>
      </c>
    </row>
    <row r="35" spans="15:21" ht="15">
      <c r="O35" s="4">
        <v>2500</v>
      </c>
      <c r="T35" s="4">
        <v>112700</v>
      </c>
      <c r="U35" s="6">
        <v>-9</v>
      </c>
    </row>
    <row r="36" spans="15:21" ht="15">
      <c r="O36" s="4">
        <v>2500</v>
      </c>
      <c r="T36" s="4">
        <v>112700</v>
      </c>
      <c r="U36" s="6">
        <v>-10</v>
      </c>
    </row>
    <row r="38" spans="1:16" ht="15">
      <c r="A38" s="2" t="s">
        <v>181</v>
      </c>
      <c r="D38" s="2"/>
      <c r="E38" s="22">
        <v>19701</v>
      </c>
      <c r="F38" s="2"/>
      <c r="N38" s="2"/>
      <c r="O38" s="22">
        <v>32160</v>
      </c>
      <c r="P38" s="2"/>
    </row>
    <row r="39" spans="1:21" ht="15">
      <c r="A39" t="s">
        <v>35</v>
      </c>
      <c r="E39" s="4">
        <v>7169</v>
      </c>
      <c r="F39" s="6">
        <v>-2</v>
      </c>
      <c r="J39" s="4">
        <v>300811</v>
      </c>
      <c r="O39" s="4">
        <v>20734</v>
      </c>
      <c r="T39" s="4">
        <v>972832</v>
      </c>
      <c r="U39" s="6">
        <v>-3</v>
      </c>
    </row>
    <row r="40" spans="5:21" ht="15">
      <c r="E40" s="4">
        <v>6042</v>
      </c>
      <c r="F40" s="6">
        <v>-4</v>
      </c>
      <c r="J40" s="4">
        <v>253522</v>
      </c>
      <c r="O40" s="4">
        <v>20474</v>
      </c>
      <c r="T40" s="4">
        <v>859089</v>
      </c>
      <c r="U40" s="6">
        <v>-5</v>
      </c>
    </row>
    <row r="41" spans="5:21" ht="15">
      <c r="E41" s="4">
        <v>13600</v>
      </c>
      <c r="F41" s="6">
        <v>-6</v>
      </c>
      <c r="J41" s="4">
        <v>570656</v>
      </c>
      <c r="O41" s="4">
        <v>23590</v>
      </c>
      <c r="T41" s="4">
        <v>989836</v>
      </c>
      <c r="U41" s="6">
        <v>-7</v>
      </c>
    </row>
    <row r="42" spans="15:21" ht="15">
      <c r="O42" s="4">
        <v>12000</v>
      </c>
      <c r="T42" s="4">
        <v>0</v>
      </c>
      <c r="U42" s="6">
        <v>-8</v>
      </c>
    </row>
    <row r="43" spans="15:21" ht="15">
      <c r="O43" s="4">
        <v>12000</v>
      </c>
      <c r="T43" s="4">
        <v>540960</v>
      </c>
      <c r="U43" s="6">
        <v>-9</v>
      </c>
    </row>
    <row r="44" spans="15:21" ht="15">
      <c r="O44" s="4">
        <v>12000</v>
      </c>
      <c r="T44" s="4">
        <v>540960</v>
      </c>
      <c r="U44" s="6">
        <v>-10</v>
      </c>
    </row>
    <row r="46" spans="1:16" ht="15">
      <c r="A46" s="2" t="s">
        <v>181</v>
      </c>
      <c r="D46" s="2"/>
      <c r="E46" s="22">
        <v>26811</v>
      </c>
      <c r="F46" s="2"/>
      <c r="N46" s="2"/>
      <c r="O46" s="22">
        <v>100798</v>
      </c>
      <c r="P46" s="2"/>
    </row>
  </sheetData>
  <sheetProtection selectLockedCells="1" selectUnlockedCells="1"/>
  <mergeCells count="6">
    <mergeCell ref="A2:F2"/>
    <mergeCell ref="C5:U5"/>
    <mergeCell ref="C6:F6"/>
    <mergeCell ref="H6:K6"/>
    <mergeCell ref="M6:P6"/>
    <mergeCell ref="R6:U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2:M16"/>
  <sheetViews>
    <sheetView workbookViewId="0" topLeftCell="A1">
      <selection activeCell="A1" sqref="A1"/>
    </sheetView>
  </sheetViews>
  <sheetFormatPr defaultColWidth="8.00390625" defaultRowHeight="15"/>
  <cols>
    <col min="1" max="1" width="16.7109375" style="0" customWidth="1"/>
    <col min="2" max="4" width="8.7109375" style="0" customWidth="1"/>
    <col min="5" max="5" width="10.7109375" style="0" customWidth="1"/>
    <col min="6" max="9" width="8.7109375" style="0" customWidth="1"/>
    <col min="10" max="10" width="10.7109375" style="0" customWidth="1"/>
    <col min="11" max="16384" width="8.7109375" style="0" customWidth="1"/>
  </cols>
  <sheetData>
    <row r="2" spans="1:6" ht="15">
      <c r="A2" s="1" t="s">
        <v>205</v>
      </c>
      <c r="B2" s="1"/>
      <c r="C2" s="1"/>
      <c r="D2" s="1"/>
      <c r="E2" s="1"/>
      <c r="F2" s="1"/>
    </row>
    <row r="5" spans="3:11" ht="15">
      <c r="C5" s="12" t="s">
        <v>199</v>
      </c>
      <c r="D5" s="12"/>
      <c r="E5" s="12"/>
      <c r="F5" s="12"/>
      <c r="G5" s="12"/>
      <c r="H5" s="12"/>
      <c r="I5" s="12"/>
      <c r="J5" s="12"/>
      <c r="K5" s="12"/>
    </row>
    <row r="6" spans="1:11" ht="39.75" customHeight="1">
      <c r="A6" s="2" t="s">
        <v>1</v>
      </c>
      <c r="C6" s="3" t="s">
        <v>206</v>
      </c>
      <c r="D6" s="3"/>
      <c r="E6" s="3"/>
      <c r="F6" s="3"/>
      <c r="H6" s="3" t="s">
        <v>207</v>
      </c>
      <c r="I6" s="3"/>
      <c r="J6" s="3"/>
      <c r="K6" s="3"/>
    </row>
    <row r="7" spans="2:13" ht="15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</row>
    <row r="8" spans="1:10" ht="15">
      <c r="A8" t="s">
        <v>30</v>
      </c>
      <c r="E8" s="4">
        <v>112234</v>
      </c>
      <c r="J8" s="4">
        <v>6223106</v>
      </c>
    </row>
    <row r="9" spans="2:13" ht="15"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</row>
    <row r="10" spans="1:10" ht="15">
      <c r="A10" t="s">
        <v>29</v>
      </c>
      <c r="E10" s="4">
        <v>38086</v>
      </c>
      <c r="J10" s="4">
        <v>2114187</v>
      </c>
    </row>
    <row r="11" spans="2:13" ht="15"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</row>
    <row r="12" spans="1:10" ht="15">
      <c r="A12" t="s">
        <v>32</v>
      </c>
      <c r="E12" s="4">
        <v>57919</v>
      </c>
      <c r="J12" s="4">
        <v>3189395</v>
      </c>
    </row>
    <row r="13" spans="2:13" ht="15"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</row>
    <row r="14" spans="1:10" ht="15">
      <c r="A14" t="s">
        <v>33</v>
      </c>
      <c r="E14" s="4">
        <v>23257</v>
      </c>
      <c r="J14" s="4">
        <v>1287634</v>
      </c>
    </row>
    <row r="15" spans="2:13" ht="15"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0" ht="15">
      <c r="A16" t="s">
        <v>35</v>
      </c>
      <c r="E16" s="4">
        <v>48802</v>
      </c>
      <c r="J16" s="4">
        <v>2531237</v>
      </c>
    </row>
  </sheetData>
  <sheetProtection selectLockedCells="1" selectUnlockedCells="1"/>
  <mergeCells count="19">
    <mergeCell ref="A2:F2"/>
    <mergeCell ref="C5:K5"/>
    <mergeCell ref="C6:F6"/>
    <mergeCell ref="H6:K6"/>
    <mergeCell ref="B7:F7"/>
    <mergeCell ref="G7:K7"/>
    <mergeCell ref="L7:M7"/>
    <mergeCell ref="B9:F9"/>
    <mergeCell ref="G9:K9"/>
    <mergeCell ref="L9:M9"/>
    <mergeCell ref="B11:F11"/>
    <mergeCell ref="G11:K11"/>
    <mergeCell ref="L11:M11"/>
    <mergeCell ref="B13:F13"/>
    <mergeCell ref="G13:K13"/>
    <mergeCell ref="L13:M13"/>
    <mergeCell ref="B15:F15"/>
    <mergeCell ref="G15:K15"/>
    <mergeCell ref="L15:M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3:C21"/>
  <sheetViews>
    <sheetView workbookViewId="0" topLeftCell="A1">
      <selection activeCell="A1" sqref="A1"/>
    </sheetView>
  </sheetViews>
  <sheetFormatPr defaultColWidth="8.00390625" defaultRowHeight="15"/>
  <cols>
    <col min="1" max="1" width="16.7109375" style="0" customWidth="1"/>
    <col min="2" max="2" width="8.7109375" style="0" customWidth="1"/>
    <col min="3" max="3" width="25.7109375" style="0" customWidth="1"/>
    <col min="4" max="16384" width="8.7109375" style="0" customWidth="1"/>
  </cols>
  <sheetData>
    <row r="3" spans="1:3" ht="15">
      <c r="A3" s="13" t="s">
        <v>208</v>
      </c>
      <c r="C3" s="13" t="s">
        <v>209</v>
      </c>
    </row>
    <row r="4" spans="2:3" ht="15">
      <c r="B4" s="7"/>
      <c r="C4" s="7"/>
    </row>
    <row r="5" spans="1:3" ht="15">
      <c r="A5" s="14" t="s">
        <v>210</v>
      </c>
      <c r="C5" s="14" t="s">
        <v>71</v>
      </c>
    </row>
    <row r="6" spans="2:3" ht="15">
      <c r="B6" s="7"/>
      <c r="C6" s="7"/>
    </row>
    <row r="7" spans="1:3" ht="15">
      <c r="A7" s="14" t="s">
        <v>211</v>
      </c>
      <c r="C7" s="14" t="s">
        <v>212</v>
      </c>
    </row>
    <row r="8" spans="2:3" ht="15">
      <c r="B8" s="7"/>
      <c r="C8" s="7"/>
    </row>
    <row r="9" spans="1:3" ht="15">
      <c r="A9" s="14" t="s">
        <v>213</v>
      </c>
      <c r="C9" s="14" t="s">
        <v>214</v>
      </c>
    </row>
    <row r="10" spans="2:3" ht="15">
      <c r="B10" s="7"/>
      <c r="C10" s="7"/>
    </row>
    <row r="11" spans="1:3" ht="15">
      <c r="A11" s="14" t="s">
        <v>215</v>
      </c>
      <c r="C11" s="14" t="s">
        <v>216</v>
      </c>
    </row>
    <row r="12" spans="2:3" ht="15">
      <c r="B12" s="7"/>
      <c r="C12" s="7"/>
    </row>
    <row r="13" spans="1:3" ht="15">
      <c r="A13" s="14" t="s">
        <v>217</v>
      </c>
      <c r="C13" s="14" t="s">
        <v>218</v>
      </c>
    </row>
    <row r="14" spans="2:3" ht="15">
      <c r="B14" s="7"/>
      <c r="C14" s="7"/>
    </row>
    <row r="15" spans="1:3" ht="15">
      <c r="A15" s="14" t="s">
        <v>219</v>
      </c>
      <c r="C15" s="14" t="s">
        <v>220</v>
      </c>
    </row>
    <row r="16" spans="2:3" ht="15">
      <c r="B16" s="7"/>
      <c r="C16" s="7"/>
    </row>
    <row r="17" spans="1:3" ht="15">
      <c r="A17" s="14" t="s">
        <v>221</v>
      </c>
      <c r="C17" s="14" t="s">
        <v>222</v>
      </c>
    </row>
    <row r="18" spans="2:3" ht="15">
      <c r="B18" s="7"/>
      <c r="C18" s="7"/>
    </row>
    <row r="19" spans="1:3" ht="15">
      <c r="A19" s="14" t="s">
        <v>223</v>
      </c>
      <c r="C19" s="14" t="s">
        <v>224</v>
      </c>
    </row>
    <row r="20" spans="2:3" ht="15">
      <c r="B20" s="7"/>
      <c r="C20" s="7"/>
    </row>
    <row r="21" spans="1:3" ht="15">
      <c r="A21" s="14" t="s">
        <v>225</v>
      </c>
      <c r="C21" s="14" t="s">
        <v>226</v>
      </c>
    </row>
  </sheetData>
  <sheetProtection selectLockedCells="1" selectUnlockedCells="1"/>
  <mergeCells count="9">
    <mergeCell ref="B4:C4"/>
    <mergeCell ref="B6:C6"/>
    <mergeCell ref="B8:C8"/>
    <mergeCell ref="B10:C10"/>
    <mergeCell ref="B12:C12"/>
    <mergeCell ref="B14:C14"/>
    <mergeCell ref="B16:C16"/>
    <mergeCell ref="B18:C18"/>
    <mergeCell ref="B20:C2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3:F25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4" width="8.7109375" style="0" customWidth="1"/>
    <col min="5" max="5" width="10.7109375" style="0" customWidth="1"/>
    <col min="6" max="16384" width="8.7109375" style="0" customWidth="1"/>
  </cols>
  <sheetData>
    <row r="3" spans="1:6" ht="15" customHeight="1">
      <c r="A3" s="2" t="s">
        <v>1</v>
      </c>
      <c r="C3" s="3" t="s">
        <v>18</v>
      </c>
      <c r="D3" s="3"/>
      <c r="E3" s="3"/>
      <c r="F3" s="3"/>
    </row>
    <row r="4" spans="2:6" ht="15">
      <c r="B4" s="7"/>
      <c r="C4" s="7"/>
      <c r="D4" s="7"/>
      <c r="E4" s="7"/>
      <c r="F4" s="7"/>
    </row>
    <row r="5" spans="1:5" ht="15">
      <c r="A5" t="s">
        <v>19</v>
      </c>
      <c r="E5" s="4">
        <v>0</v>
      </c>
    </row>
    <row r="6" spans="2:6" ht="15">
      <c r="B6" s="7"/>
      <c r="C6" s="7"/>
      <c r="D6" s="7"/>
      <c r="E6" s="7"/>
      <c r="F6" s="7"/>
    </row>
    <row r="7" spans="1:5" ht="15">
      <c r="A7" t="s">
        <v>8</v>
      </c>
      <c r="E7" s="4">
        <v>8651</v>
      </c>
    </row>
    <row r="8" spans="2:6" ht="15">
      <c r="B8" s="7"/>
      <c r="C8" s="7"/>
      <c r="D8" s="7"/>
      <c r="E8" s="7"/>
      <c r="F8" s="7"/>
    </row>
    <row r="9" spans="1:5" ht="15">
      <c r="A9" t="s">
        <v>9</v>
      </c>
      <c r="E9" s="4">
        <v>5942</v>
      </c>
    </row>
    <row r="10" spans="2:6" ht="15">
      <c r="B10" s="7"/>
      <c r="C10" s="7"/>
      <c r="D10" s="7"/>
      <c r="E10" s="7"/>
      <c r="F10" s="7"/>
    </row>
    <row r="11" spans="1:5" ht="15">
      <c r="A11" t="s">
        <v>10</v>
      </c>
      <c r="E11" s="4">
        <v>8651</v>
      </c>
    </row>
    <row r="12" spans="2:6" ht="15">
      <c r="B12" s="7"/>
      <c r="C12" s="7"/>
      <c r="D12" s="7"/>
      <c r="E12" s="7"/>
      <c r="F12" s="7"/>
    </row>
    <row r="13" spans="1:5" ht="15">
      <c r="A13" t="s">
        <v>11</v>
      </c>
      <c r="E13" s="4">
        <v>8651</v>
      </c>
    </row>
    <row r="14" spans="2:6" ht="15">
      <c r="B14" s="7"/>
      <c r="C14" s="7"/>
      <c r="D14" s="7"/>
      <c r="E14" s="7"/>
      <c r="F14" s="7"/>
    </row>
    <row r="15" spans="1:5" ht="15">
      <c r="A15" t="s">
        <v>20</v>
      </c>
      <c r="E15" s="4">
        <v>8651</v>
      </c>
    </row>
    <row r="16" spans="2:6" ht="15">
      <c r="B16" s="7"/>
      <c r="C16" s="7"/>
      <c r="D16" s="7"/>
      <c r="E16" s="7"/>
      <c r="F16" s="7"/>
    </row>
    <row r="17" spans="1:5" ht="15">
      <c r="A17" t="s">
        <v>13</v>
      </c>
      <c r="E17" s="4">
        <v>3193</v>
      </c>
    </row>
    <row r="18" spans="2:6" ht="15">
      <c r="B18" s="7"/>
      <c r="C18" s="7"/>
      <c r="D18" s="7"/>
      <c r="E18" s="7"/>
      <c r="F18" s="7"/>
    </row>
    <row r="19" spans="1:5" ht="15">
      <c r="A19" t="s">
        <v>14</v>
      </c>
      <c r="E19" s="4">
        <v>8651</v>
      </c>
    </row>
    <row r="20" spans="2:6" ht="15">
      <c r="B20" s="7"/>
      <c r="C20" s="7"/>
      <c r="D20" s="7"/>
      <c r="E20" s="7"/>
      <c r="F20" s="7"/>
    </row>
    <row r="21" spans="1:5" ht="15">
      <c r="A21" t="s">
        <v>15</v>
      </c>
      <c r="E21" s="4">
        <v>8651</v>
      </c>
    </row>
    <row r="22" spans="2:6" ht="15">
      <c r="B22" s="7"/>
      <c r="C22" s="7"/>
      <c r="D22" s="7"/>
      <c r="E22" s="7"/>
      <c r="F22" s="7"/>
    </row>
    <row r="23" spans="1:5" ht="15">
      <c r="A23" t="s">
        <v>16</v>
      </c>
      <c r="E23" s="4">
        <v>8651</v>
      </c>
    </row>
    <row r="24" spans="2:6" ht="15">
      <c r="B24" s="7"/>
      <c r="C24" s="7"/>
      <c r="D24" s="7"/>
      <c r="E24" s="7"/>
      <c r="F24" s="7"/>
    </row>
    <row r="25" spans="1:5" ht="15">
      <c r="A25" t="s">
        <v>17</v>
      </c>
      <c r="E25" s="4">
        <v>8651</v>
      </c>
    </row>
  </sheetData>
  <sheetProtection selectLockedCells="1" selectUnlockedCells="1"/>
  <mergeCells count="12">
    <mergeCell ref="C3:F3"/>
    <mergeCell ref="B4:F4"/>
    <mergeCell ref="B6:F6"/>
    <mergeCell ref="B8:F8"/>
    <mergeCell ref="B10:F10"/>
    <mergeCell ref="B12:F12"/>
    <mergeCell ref="B14:F14"/>
    <mergeCell ref="B16:F16"/>
    <mergeCell ref="B18:F18"/>
    <mergeCell ref="B20:F20"/>
    <mergeCell ref="B22:F22"/>
    <mergeCell ref="B24:F2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2:W12"/>
  <sheetViews>
    <sheetView workbookViewId="0" topLeftCell="A1">
      <selection activeCell="A1" sqref="A1"/>
    </sheetView>
  </sheetViews>
  <sheetFormatPr defaultColWidth="8.00390625" defaultRowHeight="15"/>
  <cols>
    <col min="1" max="1" width="16.7109375" style="0" customWidth="1"/>
    <col min="2" max="2" width="8.7109375" style="0" customWidth="1"/>
    <col min="3" max="3" width="31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21" width="8.7109375" style="0" customWidth="1"/>
    <col min="22" max="22" width="10.7109375" style="0" customWidth="1"/>
    <col min="23" max="16384" width="8.7109375" style="0" customWidth="1"/>
  </cols>
  <sheetData>
    <row r="2" spans="1:6" ht="15">
      <c r="A2" s="1" t="s">
        <v>64</v>
      </c>
      <c r="B2" s="1"/>
      <c r="C2" s="1"/>
      <c r="D2" s="1"/>
      <c r="E2" s="1"/>
      <c r="F2" s="1"/>
    </row>
    <row r="5" spans="1:22" ht="15" customHeight="1">
      <c r="A5" s="2" t="s">
        <v>1</v>
      </c>
      <c r="C5" s="13" t="s">
        <v>227</v>
      </c>
      <c r="E5" s="3" t="s">
        <v>228</v>
      </c>
      <c r="F5" s="3"/>
      <c r="I5" s="3" t="s">
        <v>229</v>
      </c>
      <c r="J5" s="3"/>
      <c r="M5" s="3" t="s">
        <v>230</v>
      </c>
      <c r="N5" s="3"/>
      <c r="Q5" s="3" t="s">
        <v>231</v>
      </c>
      <c r="R5" s="3"/>
      <c r="U5" s="3" t="s">
        <v>232</v>
      </c>
      <c r="V5" s="3"/>
    </row>
    <row r="6" spans="1:22" ht="15">
      <c r="A6" t="s">
        <v>233</v>
      </c>
      <c r="C6" t="s">
        <v>234</v>
      </c>
      <c r="F6" s="4">
        <v>4500000</v>
      </c>
      <c r="J6" s="4">
        <v>0</v>
      </c>
      <c r="N6" s="4">
        <v>4500000</v>
      </c>
      <c r="R6" s="4">
        <v>0</v>
      </c>
      <c r="V6" s="4">
        <v>9000000</v>
      </c>
    </row>
    <row r="7" spans="3:22" ht="15">
      <c r="C7" t="s">
        <v>235</v>
      </c>
      <c r="F7" s="4">
        <v>80839</v>
      </c>
      <c r="J7" s="4">
        <v>0</v>
      </c>
      <c r="N7" s="4">
        <v>80839</v>
      </c>
      <c r="R7" s="4">
        <v>0</v>
      </c>
      <c r="V7" s="4">
        <v>80839</v>
      </c>
    </row>
    <row r="9" spans="3:23" ht="15">
      <c r="C9" s="2" t="s">
        <v>181</v>
      </c>
      <c r="E9" s="2"/>
      <c r="F9" s="22">
        <v>4580839</v>
      </c>
      <c r="G9" s="2"/>
      <c r="M9" s="2"/>
      <c r="N9" s="22">
        <v>4580839</v>
      </c>
      <c r="O9" s="2"/>
      <c r="U9" s="2"/>
      <c r="V9" s="22">
        <v>9080839</v>
      </c>
      <c r="W9" s="2"/>
    </row>
    <row r="10" spans="1:22" ht="15">
      <c r="A10" t="s">
        <v>35</v>
      </c>
      <c r="C10" t="s">
        <v>236</v>
      </c>
      <c r="F10" s="4">
        <v>2213400</v>
      </c>
      <c r="J10" s="4">
        <v>1120803</v>
      </c>
      <c r="N10" s="4">
        <v>1120803</v>
      </c>
      <c r="R10" s="4">
        <v>1120803</v>
      </c>
      <c r="V10" s="4">
        <v>1120803</v>
      </c>
    </row>
    <row r="12" spans="3:23" ht="15">
      <c r="C12" s="2" t="s">
        <v>181</v>
      </c>
      <c r="E12" s="2"/>
      <c r="F12" s="22">
        <v>2213400</v>
      </c>
      <c r="G12" s="2"/>
      <c r="I12" s="2"/>
      <c r="J12" s="22">
        <v>1120803</v>
      </c>
      <c r="K12" s="2"/>
      <c r="M12" s="2"/>
      <c r="N12" s="22">
        <v>1120803</v>
      </c>
      <c r="O12" s="2"/>
      <c r="Q12" s="2"/>
      <c r="R12" s="22">
        <v>1120803</v>
      </c>
      <c r="S12" s="2"/>
      <c r="U12" s="2"/>
      <c r="V12" s="22">
        <v>1120803</v>
      </c>
      <c r="W12" s="2"/>
    </row>
  </sheetData>
  <sheetProtection selectLockedCells="1" selectUnlockedCells="1"/>
  <mergeCells count="6">
    <mergeCell ref="A2:F2"/>
    <mergeCell ref="E5:F5"/>
    <mergeCell ref="I5:J5"/>
    <mergeCell ref="M5:N5"/>
    <mergeCell ref="Q5:R5"/>
    <mergeCell ref="U5:V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dimension ref="A2:U18"/>
  <sheetViews>
    <sheetView workbookViewId="0" topLeftCell="A1">
      <selection activeCell="A1" sqref="A1"/>
    </sheetView>
  </sheetViews>
  <sheetFormatPr defaultColWidth="8.00390625" defaultRowHeight="15"/>
  <cols>
    <col min="1" max="1" width="16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64</v>
      </c>
      <c r="B2" s="1"/>
      <c r="C2" s="1"/>
      <c r="D2" s="1"/>
      <c r="E2" s="1"/>
      <c r="F2" s="1"/>
    </row>
    <row r="5" spans="1:20" ht="15" customHeight="1">
      <c r="A5" s="2" t="s">
        <v>1</v>
      </c>
      <c r="C5" s="3" t="s">
        <v>228</v>
      </c>
      <c r="D5" s="3"/>
      <c r="G5" s="3" t="s">
        <v>231</v>
      </c>
      <c r="H5" s="3"/>
      <c r="K5" s="3" t="s">
        <v>237</v>
      </c>
      <c r="L5" s="3"/>
      <c r="O5" s="3" t="s">
        <v>238</v>
      </c>
      <c r="P5" s="3"/>
      <c r="S5" s="3" t="s">
        <v>239</v>
      </c>
      <c r="T5" s="3"/>
    </row>
    <row r="6" spans="2:21" ht="1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0" ht="15">
      <c r="A7" t="s">
        <v>30</v>
      </c>
      <c r="D7" s="4">
        <v>6967407</v>
      </c>
      <c r="H7" s="4">
        <v>14650053</v>
      </c>
      <c r="L7" s="5" t="s">
        <v>7</v>
      </c>
      <c r="P7" s="4">
        <v>4824146</v>
      </c>
      <c r="T7" s="4">
        <v>16227853</v>
      </c>
    </row>
    <row r="8" spans="2:21" ht="15"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</row>
    <row r="9" spans="1:20" ht="15">
      <c r="A9" t="s">
        <v>29</v>
      </c>
      <c r="D9" s="4">
        <v>1487572</v>
      </c>
      <c r="H9" s="4">
        <v>3431985</v>
      </c>
      <c r="L9" s="4">
        <v>720964</v>
      </c>
      <c r="P9" s="4">
        <v>720964</v>
      </c>
      <c r="T9" s="4">
        <v>3963253</v>
      </c>
    </row>
    <row r="10" spans="2:21" ht="15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</row>
    <row r="11" spans="1:20" ht="15">
      <c r="A11" t="s">
        <v>32</v>
      </c>
      <c r="D11" s="4">
        <v>1851368</v>
      </c>
      <c r="H11" s="4">
        <v>4682144</v>
      </c>
      <c r="L11" s="4">
        <v>932119</v>
      </c>
      <c r="P11" s="4">
        <v>932119</v>
      </c>
      <c r="T11" s="4">
        <v>5223104</v>
      </c>
    </row>
    <row r="12" spans="2:21" ht="15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</row>
    <row r="13" spans="1:20" ht="15">
      <c r="A13" t="s">
        <v>33</v>
      </c>
      <c r="D13" s="4">
        <v>944809</v>
      </c>
      <c r="H13" s="4">
        <v>2225194</v>
      </c>
      <c r="L13" s="5" t="s">
        <v>7</v>
      </c>
      <c r="P13" s="4">
        <v>888121</v>
      </c>
      <c r="T13" s="4">
        <v>2337894</v>
      </c>
    </row>
    <row r="14" spans="2:21" ht="15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</row>
    <row r="15" spans="1:20" ht="15">
      <c r="A15" t="s">
        <v>35</v>
      </c>
      <c r="D15" s="4">
        <v>1921656</v>
      </c>
      <c r="H15" s="4">
        <v>4926173</v>
      </c>
      <c r="L15" s="5" t="s">
        <v>7</v>
      </c>
      <c r="P15" s="4">
        <v>1125089</v>
      </c>
      <c r="T15" s="4">
        <v>5467133</v>
      </c>
    </row>
    <row r="17" spans="2:21" ht="15"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</row>
    <row r="18" spans="1:21" ht="15">
      <c r="A18" s="2" t="s">
        <v>181</v>
      </c>
      <c r="C18" s="2"/>
      <c r="D18" s="21">
        <v>13172812</v>
      </c>
      <c r="E18" s="2"/>
      <c r="G18" s="2"/>
      <c r="H18" s="21">
        <v>29915549</v>
      </c>
      <c r="I18" s="2"/>
      <c r="K18" s="2"/>
      <c r="L18" s="21">
        <v>1653084</v>
      </c>
      <c r="M18" s="2"/>
      <c r="O18" s="2"/>
      <c r="P18" s="21">
        <v>8490439</v>
      </c>
      <c r="Q18" s="2"/>
      <c r="S18" s="2"/>
      <c r="T18" s="21">
        <v>33219237</v>
      </c>
      <c r="U18" s="2"/>
    </row>
  </sheetData>
  <sheetProtection selectLockedCells="1" selectUnlockedCells="1"/>
  <mergeCells count="36">
    <mergeCell ref="A2:F2"/>
    <mergeCell ref="C5:D5"/>
    <mergeCell ref="G5:H5"/>
    <mergeCell ref="K5:L5"/>
    <mergeCell ref="O5:P5"/>
    <mergeCell ref="S5:T5"/>
    <mergeCell ref="B6:E6"/>
    <mergeCell ref="F6:I6"/>
    <mergeCell ref="J6:M6"/>
    <mergeCell ref="N6:Q6"/>
    <mergeCell ref="R6:U6"/>
    <mergeCell ref="B8:E8"/>
    <mergeCell ref="F8:I8"/>
    <mergeCell ref="J8:M8"/>
    <mergeCell ref="N8:Q8"/>
    <mergeCell ref="R8:U8"/>
    <mergeCell ref="B10:E10"/>
    <mergeCell ref="F10:I10"/>
    <mergeCell ref="J10:M10"/>
    <mergeCell ref="N10:Q10"/>
    <mergeCell ref="R10:U10"/>
    <mergeCell ref="B12:E12"/>
    <mergeCell ref="F12:I12"/>
    <mergeCell ref="J12:M12"/>
    <mergeCell ref="N12:Q12"/>
    <mergeCell ref="R12:U12"/>
    <mergeCell ref="B14:E14"/>
    <mergeCell ref="F14:I14"/>
    <mergeCell ref="J14:M14"/>
    <mergeCell ref="N14:Q14"/>
    <mergeCell ref="R14:U14"/>
    <mergeCell ref="B17:E17"/>
    <mergeCell ref="F17:I17"/>
    <mergeCell ref="J17:M17"/>
    <mergeCell ref="N17:Q17"/>
    <mergeCell ref="R17:U1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dimension ref="A2:H11"/>
  <sheetViews>
    <sheetView workbookViewId="0" topLeftCell="A1">
      <selection activeCell="A1" sqref="A1"/>
    </sheetView>
  </sheetViews>
  <sheetFormatPr defaultColWidth="8.00390625" defaultRowHeight="15"/>
  <cols>
    <col min="1" max="1" width="18.7109375" style="0" customWidth="1"/>
    <col min="2" max="3" width="8.7109375" style="0" customWidth="1"/>
    <col min="4" max="5" width="10.7109375" style="0" customWidth="1"/>
    <col min="6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240</v>
      </c>
      <c r="B2" s="1"/>
      <c r="C2" s="1"/>
      <c r="D2" s="1"/>
      <c r="E2" s="1"/>
      <c r="F2" s="1"/>
    </row>
    <row r="5" spans="1:8" ht="15" customHeight="1">
      <c r="A5" s="2" t="s">
        <v>241</v>
      </c>
      <c r="C5" s="3" t="s">
        <v>242</v>
      </c>
      <c r="D5" s="3"/>
      <c r="G5" s="3" t="s">
        <v>243</v>
      </c>
      <c r="H5" s="3"/>
    </row>
    <row r="6" spans="1:8" ht="15">
      <c r="A6" t="s">
        <v>244</v>
      </c>
      <c r="C6" s="23">
        <v>5.7</v>
      </c>
      <c r="D6" s="23"/>
      <c r="G6" s="23">
        <v>5.7</v>
      </c>
      <c r="H6" s="23"/>
    </row>
    <row r="7" spans="1:8" ht="15">
      <c r="A7" t="s">
        <v>245</v>
      </c>
      <c r="D7" s="10">
        <v>0</v>
      </c>
      <c r="E7" s="6">
        <v>-1</v>
      </c>
      <c r="H7" s="10">
        <v>0.2</v>
      </c>
    </row>
    <row r="8" spans="1:8" ht="15">
      <c r="A8" t="s">
        <v>246</v>
      </c>
      <c r="D8" s="10">
        <v>0</v>
      </c>
      <c r="H8" s="10">
        <v>0</v>
      </c>
    </row>
    <row r="9" spans="1:8" ht="15">
      <c r="A9" t="s">
        <v>247</v>
      </c>
      <c r="D9" s="10">
        <v>0</v>
      </c>
      <c r="E9" s="6">
        <v>-1</v>
      </c>
      <c r="H9" s="10">
        <v>0.1</v>
      </c>
    </row>
    <row r="11" spans="1:8" ht="15">
      <c r="A11" t="s">
        <v>248</v>
      </c>
      <c r="C11" s="23">
        <v>5.8</v>
      </c>
      <c r="D11" s="23"/>
      <c r="G11" s="23">
        <v>5.9</v>
      </c>
      <c r="H11" s="23"/>
    </row>
  </sheetData>
  <sheetProtection selectLockedCells="1" selectUnlockedCells="1"/>
  <mergeCells count="7">
    <mergeCell ref="A2:F2"/>
    <mergeCell ref="C5:D5"/>
    <mergeCell ref="G5:H5"/>
    <mergeCell ref="C6:D6"/>
    <mergeCell ref="G6:H6"/>
    <mergeCell ref="C11:D11"/>
    <mergeCell ref="G11:H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dimension ref="A3:Y11"/>
  <sheetViews>
    <sheetView workbookViewId="0" topLeftCell="A1">
      <selection activeCell="A1" sqref="A1"/>
    </sheetView>
  </sheetViews>
  <sheetFormatPr defaultColWidth="8.00390625" defaultRowHeight="15"/>
  <cols>
    <col min="1" max="1" width="18.7109375" style="0" customWidth="1"/>
    <col min="2" max="3" width="8.7109375" style="0" customWidth="1"/>
    <col min="4" max="4" width="1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3" spans="1:24" ht="39.75" customHeight="1">
      <c r="A3" s="13" t="s">
        <v>249</v>
      </c>
      <c r="C3" s="3" t="s">
        <v>250</v>
      </c>
      <c r="D3" s="3"/>
      <c r="G3" s="3" t="s">
        <v>251</v>
      </c>
      <c r="H3" s="3"/>
      <c r="K3" s="3" t="s">
        <v>252</v>
      </c>
      <c r="L3" s="3"/>
      <c r="O3" s="3" t="s">
        <v>248</v>
      </c>
      <c r="P3" s="3"/>
      <c r="S3" s="3" t="s">
        <v>253</v>
      </c>
      <c r="T3" s="3"/>
      <c r="W3" s="3" t="s">
        <v>254</v>
      </c>
      <c r="X3" s="3"/>
    </row>
    <row r="4" spans="2:25" ht="1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</row>
    <row r="5" spans="1:24" ht="15">
      <c r="A5" s="14">
        <v>2017</v>
      </c>
      <c r="D5" s="5" t="s">
        <v>7</v>
      </c>
      <c r="H5" s="4">
        <v>928283</v>
      </c>
      <c r="L5" s="4">
        <v>488898</v>
      </c>
      <c r="P5" s="4">
        <v>1417181</v>
      </c>
      <c r="T5" s="4">
        <v>535258296</v>
      </c>
      <c r="X5" s="10">
        <v>0.26</v>
      </c>
    </row>
    <row r="6" spans="2:25" ht="1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</row>
    <row r="7" spans="1:24" ht="15">
      <c r="A7" s="14">
        <v>2018</v>
      </c>
      <c r="D7" s="5" t="s">
        <v>7</v>
      </c>
      <c r="H7" s="4">
        <v>799724</v>
      </c>
      <c r="L7" s="4">
        <v>95404</v>
      </c>
      <c r="P7" s="4">
        <v>895128</v>
      </c>
      <c r="T7" s="4">
        <v>530558567</v>
      </c>
      <c r="X7" s="10">
        <v>0.17</v>
      </c>
    </row>
    <row r="8" spans="2:25" ht="15"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</row>
    <row r="9" spans="1:24" ht="15">
      <c r="A9" s="14">
        <v>2019</v>
      </c>
      <c r="D9" s="5" t="s">
        <v>7</v>
      </c>
      <c r="H9" s="4">
        <v>1035122</v>
      </c>
      <c r="L9" s="4">
        <v>93736</v>
      </c>
      <c r="P9" s="4">
        <v>1128858</v>
      </c>
      <c r="T9" s="4">
        <v>526837001</v>
      </c>
      <c r="X9" s="10">
        <v>0.21</v>
      </c>
    </row>
    <row r="10" spans="2:25" ht="15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</row>
    <row r="11" spans="1:24" ht="15">
      <c r="A11" s="14" t="s">
        <v>255</v>
      </c>
      <c r="D11" s="5" t="s">
        <v>7</v>
      </c>
      <c r="H11" s="4">
        <v>908591</v>
      </c>
      <c r="L11" s="4">
        <v>238495</v>
      </c>
      <c r="P11" s="4">
        <v>1147056</v>
      </c>
      <c r="T11" s="4">
        <v>530884625</v>
      </c>
      <c r="X11" s="10">
        <v>0.22</v>
      </c>
    </row>
  </sheetData>
  <sheetProtection selectLockedCells="1" selectUnlockedCells="1"/>
  <mergeCells count="30">
    <mergeCell ref="C3:D3"/>
    <mergeCell ref="G3:H3"/>
    <mergeCell ref="K3:L3"/>
    <mergeCell ref="O3:P3"/>
    <mergeCell ref="S3:T3"/>
    <mergeCell ref="W3:X3"/>
    <mergeCell ref="B4:E4"/>
    <mergeCell ref="F4:I4"/>
    <mergeCell ref="J4:M4"/>
    <mergeCell ref="N4:Q4"/>
    <mergeCell ref="R4:U4"/>
    <mergeCell ref="V4:Y4"/>
    <mergeCell ref="B6:E6"/>
    <mergeCell ref="F6:I6"/>
    <mergeCell ref="J6:M6"/>
    <mergeCell ref="N6:Q6"/>
    <mergeCell ref="R6:U6"/>
    <mergeCell ref="V6:Y6"/>
    <mergeCell ref="B8:E8"/>
    <mergeCell ref="F8:I8"/>
    <mergeCell ref="J8:M8"/>
    <mergeCell ref="N8:Q8"/>
    <mergeCell ref="R8:U8"/>
    <mergeCell ref="V8:Y8"/>
    <mergeCell ref="B10:E10"/>
    <mergeCell ref="F10:I10"/>
    <mergeCell ref="J10:M10"/>
    <mergeCell ref="N10:Q10"/>
    <mergeCell ref="R10:U10"/>
    <mergeCell ref="V10:Y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4.xml><?xml version="1.0" encoding="utf-8"?>
<worksheet xmlns="http://schemas.openxmlformats.org/spreadsheetml/2006/main" xmlns:r="http://schemas.openxmlformats.org/officeDocument/2006/relationships">
  <dimension ref="A2:K11"/>
  <sheetViews>
    <sheetView workbookViewId="0" topLeftCell="A1">
      <selection activeCell="A1" sqref="A1"/>
    </sheetView>
  </sheetViews>
  <sheetFormatPr defaultColWidth="8.00390625" defaultRowHeight="15"/>
  <cols>
    <col min="1" max="1" width="31.7109375" style="0" customWidth="1"/>
    <col min="2" max="4" width="8.7109375" style="0" customWidth="1"/>
    <col min="5" max="6" width="10.7109375" style="0" customWidth="1"/>
    <col min="7" max="9" width="8.7109375" style="0" customWidth="1"/>
    <col min="10" max="10" width="10.7109375" style="0" customWidth="1"/>
    <col min="11" max="16384" width="8.7109375" style="0" customWidth="1"/>
  </cols>
  <sheetData>
    <row r="2" spans="1:6" ht="15">
      <c r="A2" s="1" t="s">
        <v>256</v>
      </c>
      <c r="B2" s="1"/>
      <c r="C2" s="1"/>
      <c r="D2" s="1"/>
      <c r="E2" s="1"/>
      <c r="F2" s="1"/>
    </row>
    <row r="5" spans="1:11" ht="15" customHeight="1">
      <c r="A5" s="2" t="s">
        <v>257</v>
      </c>
      <c r="C5" s="3" t="s">
        <v>258</v>
      </c>
      <c r="D5" s="3"/>
      <c r="E5" s="3"/>
      <c r="F5" s="3"/>
      <c r="H5" s="3" t="s">
        <v>259</v>
      </c>
      <c r="I5" s="3"/>
      <c r="J5" s="3"/>
      <c r="K5" s="3"/>
    </row>
    <row r="6" spans="2:11" ht="15">
      <c r="B6" s="7"/>
      <c r="C6" s="7"/>
      <c r="D6" s="7"/>
      <c r="E6" s="7"/>
      <c r="F6" s="7"/>
      <c r="G6" s="7"/>
      <c r="H6" s="7"/>
      <c r="I6" s="7"/>
      <c r="J6" s="7"/>
      <c r="K6" s="7"/>
    </row>
    <row r="7" spans="1:10" ht="15">
      <c r="A7" t="s">
        <v>260</v>
      </c>
      <c r="E7" s="4">
        <v>6454915</v>
      </c>
      <c r="F7" s="6">
        <v>-1</v>
      </c>
      <c r="J7" s="10">
        <v>4.1</v>
      </c>
    </row>
    <row r="8" spans="2:11" ht="15">
      <c r="B8" s="7"/>
      <c r="C8" s="7"/>
      <c r="D8" s="7"/>
      <c r="E8" s="7"/>
      <c r="F8" s="7"/>
      <c r="G8" s="7"/>
      <c r="H8" s="7"/>
      <c r="I8" s="7"/>
      <c r="J8" s="7"/>
      <c r="K8" s="7"/>
    </row>
    <row r="9" spans="1:10" ht="15">
      <c r="A9" t="s">
        <v>261</v>
      </c>
      <c r="E9" s="4">
        <v>14892404</v>
      </c>
      <c r="F9" s="6">
        <v>-2</v>
      </c>
      <c r="J9" s="10">
        <v>9.5</v>
      </c>
    </row>
    <row r="10" spans="2:11" ht="15">
      <c r="B10" s="7"/>
      <c r="C10" s="7"/>
      <c r="D10" s="7"/>
      <c r="E10" s="7"/>
      <c r="F10" s="7"/>
      <c r="G10" s="7"/>
      <c r="H10" s="7"/>
      <c r="I10" s="7"/>
      <c r="J10" s="7"/>
      <c r="K10" s="7"/>
    </row>
    <row r="11" spans="1:10" ht="15">
      <c r="A11" t="s">
        <v>262</v>
      </c>
      <c r="E11" s="4">
        <v>10047568</v>
      </c>
      <c r="J11" s="10">
        <v>6.4</v>
      </c>
    </row>
  </sheetData>
  <sheetProtection selectLockedCells="1" selectUnlockedCells="1"/>
  <mergeCells count="9">
    <mergeCell ref="A2:F2"/>
    <mergeCell ref="C5:F5"/>
    <mergeCell ref="H5:K5"/>
    <mergeCell ref="B6:F6"/>
    <mergeCell ref="G6:K6"/>
    <mergeCell ref="B8:F8"/>
    <mergeCell ref="G8:K8"/>
    <mergeCell ref="B10:F10"/>
    <mergeCell ref="G10:K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5.xml><?xml version="1.0" encoding="utf-8"?>
<worksheet xmlns="http://schemas.openxmlformats.org/spreadsheetml/2006/main" xmlns:r="http://schemas.openxmlformats.org/officeDocument/2006/relationships">
  <dimension ref="A3:P7"/>
  <sheetViews>
    <sheetView workbookViewId="0" topLeftCell="A1">
      <selection activeCell="A1" sqref="A1"/>
    </sheetView>
  </sheetViews>
  <sheetFormatPr defaultColWidth="8.00390625" defaultRowHeight="15"/>
  <cols>
    <col min="1" max="1" width="54.7109375" style="0" customWidth="1"/>
    <col min="2" max="4" width="8.7109375" style="0" customWidth="1"/>
    <col min="5" max="5" width="17.7109375" style="0" customWidth="1"/>
    <col min="6" max="6" width="10.7109375" style="0" customWidth="1"/>
    <col min="7" max="9" width="8.7109375" style="0" customWidth="1"/>
    <col min="10" max="10" width="10.7109375" style="0" customWidth="1"/>
    <col min="11" max="14" width="8.7109375" style="0" customWidth="1"/>
    <col min="15" max="15" width="10.7109375" style="0" customWidth="1"/>
    <col min="16" max="16384" width="8.7109375" style="0" customWidth="1"/>
  </cols>
  <sheetData>
    <row r="3" spans="1:16" ht="15" customHeight="1">
      <c r="A3" s="2" t="s">
        <v>263</v>
      </c>
      <c r="C3" s="3" t="s">
        <v>264</v>
      </c>
      <c r="D3" s="3"/>
      <c r="E3" s="3"/>
      <c r="F3" s="3"/>
      <c r="H3" s="3" t="s">
        <v>242</v>
      </c>
      <c r="I3" s="3"/>
      <c r="J3" s="3"/>
      <c r="K3" s="3"/>
      <c r="M3" s="3" t="s">
        <v>243</v>
      </c>
      <c r="N3" s="3"/>
      <c r="O3" s="3"/>
      <c r="P3" s="3"/>
    </row>
    <row r="4" spans="2:16" ht="1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pans="1:15" ht="15">
      <c r="A5" s="2" t="s">
        <v>265</v>
      </c>
      <c r="E5" s="5" t="s">
        <v>266</v>
      </c>
      <c r="F5" s="6">
        <v>-1</v>
      </c>
      <c r="J5" s="10">
        <v>10.48</v>
      </c>
      <c r="O5" s="10">
        <v>10.42</v>
      </c>
    </row>
    <row r="6" spans="2:16" ht="1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5" ht="15">
      <c r="A7" t="s">
        <v>267</v>
      </c>
      <c r="E7" s="5" t="s">
        <v>268</v>
      </c>
      <c r="F7" s="6">
        <v>-2</v>
      </c>
      <c r="J7" s="4">
        <v>246</v>
      </c>
      <c r="O7" s="4">
        <v>251</v>
      </c>
    </row>
  </sheetData>
  <sheetProtection selectLockedCells="1" selectUnlockedCells="1"/>
  <mergeCells count="9">
    <mergeCell ref="C3:F3"/>
    <mergeCell ref="H3:K3"/>
    <mergeCell ref="M3:P3"/>
    <mergeCell ref="B4:F4"/>
    <mergeCell ref="G4:K4"/>
    <mergeCell ref="L4:P4"/>
    <mergeCell ref="B6:F6"/>
    <mergeCell ref="G6:K6"/>
    <mergeCell ref="L6:P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6.xml><?xml version="1.0" encoding="utf-8"?>
<worksheet xmlns="http://schemas.openxmlformats.org/spreadsheetml/2006/main" xmlns:r="http://schemas.openxmlformats.org/officeDocument/2006/relationships">
  <dimension ref="A3:AK6"/>
  <sheetViews>
    <sheetView workbookViewId="0" topLeftCell="A1">
      <selection activeCell="A1" sqref="A1"/>
    </sheetView>
  </sheetViews>
  <sheetFormatPr defaultColWidth="8.00390625" defaultRowHeight="15"/>
  <cols>
    <col min="1" max="1" width="16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5.7109375" style="0" customWidth="1"/>
    <col min="13" max="15" width="8.7109375" style="0" customWidth="1"/>
    <col min="16" max="16" width="1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.7109375" style="0" customWidth="1"/>
    <col min="33" max="35" width="8.7109375" style="0" customWidth="1"/>
    <col min="36" max="36" width="10.7109375" style="0" customWidth="1"/>
    <col min="37" max="16384" width="8.7109375" style="0" customWidth="1"/>
  </cols>
  <sheetData>
    <row r="3" spans="1:36" ht="39.75" customHeight="1">
      <c r="A3" s="2" t="s">
        <v>269</v>
      </c>
      <c r="C3" s="3" t="s">
        <v>270</v>
      </c>
      <c r="D3" s="3"/>
      <c r="G3" s="7"/>
      <c r="H3" s="7"/>
      <c r="K3" s="3" t="s">
        <v>271</v>
      </c>
      <c r="L3" s="3"/>
      <c r="O3" s="7"/>
      <c r="P3" s="7"/>
      <c r="S3" s="3" t="s">
        <v>272</v>
      </c>
      <c r="T3" s="3"/>
      <c r="W3" s="7"/>
      <c r="X3" s="7"/>
      <c r="AA3" s="3" t="s">
        <v>273</v>
      </c>
      <c r="AB3" s="3"/>
      <c r="AE3" s="7"/>
      <c r="AF3" s="7"/>
      <c r="AI3" s="3" t="s">
        <v>274</v>
      </c>
      <c r="AJ3" s="3"/>
    </row>
    <row r="4" spans="2:37" ht="1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</row>
    <row r="5" spans="1:36" ht="15">
      <c r="A5" s="11" t="s">
        <v>275</v>
      </c>
      <c r="D5" s="4">
        <v>1500000</v>
      </c>
      <c r="H5" s="5" t="s">
        <v>88</v>
      </c>
      <c r="L5" s="5" t="s">
        <v>89</v>
      </c>
      <c r="P5" s="5" t="e">
        <f>#N/A</f>
        <v>#N/A</v>
      </c>
      <c r="T5" s="4">
        <v>1125000</v>
      </c>
      <c r="X5" s="5" t="s">
        <v>90</v>
      </c>
      <c r="AB5" s="10">
        <v>51.9</v>
      </c>
      <c r="AF5" s="5" t="e">
        <f>#N/A</f>
        <v>#N/A</v>
      </c>
      <c r="AJ5" s="4">
        <v>21676</v>
      </c>
    </row>
    <row r="6" spans="1:36" ht="1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</row>
  </sheetData>
  <sheetProtection selectLockedCells="1" selectUnlockedCells="1"/>
  <mergeCells count="19">
    <mergeCell ref="C3:D3"/>
    <mergeCell ref="G3:H3"/>
    <mergeCell ref="K3:L3"/>
    <mergeCell ref="O3:P3"/>
    <mergeCell ref="S3:T3"/>
    <mergeCell ref="W3:X3"/>
    <mergeCell ref="AA3:AB3"/>
    <mergeCell ref="AE3:AF3"/>
    <mergeCell ref="AI3:AJ3"/>
    <mergeCell ref="B4:E4"/>
    <mergeCell ref="F4:I4"/>
    <mergeCell ref="J4:M4"/>
    <mergeCell ref="N4:Q4"/>
    <mergeCell ref="R4:U4"/>
    <mergeCell ref="V4:Y4"/>
    <mergeCell ref="Z4:AC4"/>
    <mergeCell ref="AD4:AG4"/>
    <mergeCell ref="AH4:AK4"/>
    <mergeCell ref="A6:AJ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7.xml><?xml version="1.0" encoding="utf-8"?>
<worksheet xmlns="http://schemas.openxmlformats.org/spreadsheetml/2006/main" xmlns:r="http://schemas.openxmlformats.org/officeDocument/2006/relationships">
  <dimension ref="A3:AK8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.7109375" style="0" customWidth="1"/>
    <col min="25" max="27" width="8.7109375" style="0" customWidth="1"/>
    <col min="28" max="28" width="10.7109375" style="0" customWidth="1"/>
    <col min="29" max="35" width="8.7109375" style="0" customWidth="1"/>
    <col min="36" max="36" width="10.7109375" style="0" customWidth="1"/>
    <col min="37" max="16384" width="8.7109375" style="0" customWidth="1"/>
  </cols>
  <sheetData>
    <row r="3" spans="3:36" ht="39.75" customHeight="1">
      <c r="C3" s="12" t="s">
        <v>276</v>
      </c>
      <c r="D3" s="12"/>
      <c r="E3" s="12"/>
      <c r="F3" s="12"/>
      <c r="G3" s="12"/>
      <c r="H3" s="12"/>
      <c r="K3" s="7"/>
      <c r="L3" s="7"/>
      <c r="O3" s="12" t="s">
        <v>277</v>
      </c>
      <c r="P3" s="12"/>
      <c r="Q3" s="12"/>
      <c r="R3" s="12"/>
      <c r="S3" s="12"/>
      <c r="T3" s="12"/>
      <c r="W3" s="7"/>
      <c r="X3" s="7"/>
      <c r="AA3" s="3" t="s">
        <v>278</v>
      </c>
      <c r="AB3" s="3"/>
      <c r="AE3" s="7"/>
      <c r="AF3" s="7"/>
      <c r="AI3" s="3" t="s">
        <v>279</v>
      </c>
      <c r="AJ3" s="3"/>
    </row>
    <row r="4" spans="1:36" ht="15" customHeight="1">
      <c r="A4" s="2" t="s">
        <v>280</v>
      </c>
      <c r="C4" s="3" t="s">
        <v>281</v>
      </c>
      <c r="D4" s="3"/>
      <c r="G4" s="3" t="s">
        <v>282</v>
      </c>
      <c r="H4" s="3"/>
      <c r="K4" s="7"/>
      <c r="L4" s="7"/>
      <c r="O4" s="3" t="s">
        <v>281</v>
      </c>
      <c r="P4" s="3"/>
      <c r="S4" s="3" t="s">
        <v>282</v>
      </c>
      <c r="T4" s="3"/>
      <c r="W4" s="7"/>
      <c r="X4" s="7"/>
      <c r="AA4" s="3" t="s">
        <v>283</v>
      </c>
      <c r="AB4" s="3"/>
      <c r="AE4" s="7"/>
      <c r="AF4" s="7"/>
      <c r="AI4" s="3" t="s">
        <v>283</v>
      </c>
      <c r="AJ4" s="3"/>
    </row>
    <row r="5" spans="2:37" ht="15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</row>
    <row r="6" spans="1:36" ht="15">
      <c r="A6" s="11" t="s">
        <v>284</v>
      </c>
      <c r="D6" s="4">
        <v>536576708</v>
      </c>
      <c r="H6" s="10">
        <v>95.7</v>
      </c>
      <c r="L6" s="5" t="s">
        <v>282</v>
      </c>
      <c r="P6" s="4">
        <v>24166705</v>
      </c>
      <c r="T6" s="10">
        <v>4.3</v>
      </c>
      <c r="X6" s="5" t="s">
        <v>282</v>
      </c>
      <c r="AB6" s="4">
        <v>2024700</v>
      </c>
      <c r="AJ6" s="4">
        <v>34563425</v>
      </c>
    </row>
    <row r="7" spans="2:37" ht="15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</row>
    <row r="8" spans="1:36" ht="15">
      <c r="A8" s="11" t="s">
        <v>285</v>
      </c>
      <c r="D8" s="4">
        <v>538582377</v>
      </c>
      <c r="H8" s="10">
        <v>96</v>
      </c>
      <c r="L8" s="5" t="s">
        <v>282</v>
      </c>
      <c r="P8" s="4">
        <v>22266820</v>
      </c>
      <c r="T8" s="10">
        <v>4</v>
      </c>
      <c r="X8" s="5" t="s">
        <v>282</v>
      </c>
      <c r="AB8" s="4">
        <v>1918915</v>
      </c>
      <c r="AJ8" s="4">
        <v>34563425</v>
      </c>
    </row>
  </sheetData>
  <sheetProtection selectLockedCells="1" selectUnlockedCells="1"/>
  <mergeCells count="34">
    <mergeCell ref="C3:H3"/>
    <mergeCell ref="K3:L3"/>
    <mergeCell ref="O3:T3"/>
    <mergeCell ref="W3:X3"/>
    <mergeCell ref="AA3:AB3"/>
    <mergeCell ref="AE3:AF3"/>
    <mergeCell ref="AI3:AJ3"/>
    <mergeCell ref="C4:D4"/>
    <mergeCell ref="G4:H4"/>
    <mergeCell ref="K4:L4"/>
    <mergeCell ref="O4:P4"/>
    <mergeCell ref="S4:T4"/>
    <mergeCell ref="W4:X4"/>
    <mergeCell ref="AA4:AB4"/>
    <mergeCell ref="AE4:AF4"/>
    <mergeCell ref="AI4:AJ4"/>
    <mergeCell ref="B5:E5"/>
    <mergeCell ref="F5:I5"/>
    <mergeCell ref="J5:M5"/>
    <mergeCell ref="N5:Q5"/>
    <mergeCell ref="R5:U5"/>
    <mergeCell ref="V5:Y5"/>
    <mergeCell ref="Z5:AC5"/>
    <mergeCell ref="AD5:AG5"/>
    <mergeCell ref="AH5:AK5"/>
    <mergeCell ref="B7:E7"/>
    <mergeCell ref="F7:I7"/>
    <mergeCell ref="J7:M7"/>
    <mergeCell ref="N7:Q7"/>
    <mergeCell ref="R7:U7"/>
    <mergeCell ref="V7:Y7"/>
    <mergeCell ref="Z7:AC7"/>
    <mergeCell ref="AD7:AG7"/>
    <mergeCell ref="AH7:AK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8.xml><?xml version="1.0" encoding="utf-8"?>
<worksheet xmlns="http://schemas.openxmlformats.org/spreadsheetml/2006/main" xmlns:r="http://schemas.openxmlformats.org/officeDocument/2006/relationships">
  <dimension ref="A3:AK6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.7109375" style="0" customWidth="1"/>
    <col min="25" max="27" width="8.7109375" style="0" customWidth="1"/>
    <col min="28" max="28" width="10.7109375" style="0" customWidth="1"/>
    <col min="29" max="35" width="8.7109375" style="0" customWidth="1"/>
    <col min="36" max="36" width="10.7109375" style="0" customWidth="1"/>
    <col min="37" max="16384" width="8.7109375" style="0" customWidth="1"/>
  </cols>
  <sheetData>
    <row r="3" spans="3:36" ht="39.75" customHeight="1">
      <c r="C3" s="12" t="s">
        <v>276</v>
      </c>
      <c r="D3" s="12"/>
      <c r="E3" s="12"/>
      <c r="F3" s="12"/>
      <c r="G3" s="12"/>
      <c r="H3" s="12"/>
      <c r="K3" s="7"/>
      <c r="L3" s="7"/>
      <c r="O3" s="12" t="s">
        <v>277</v>
      </c>
      <c r="P3" s="12"/>
      <c r="Q3" s="12"/>
      <c r="R3" s="12"/>
      <c r="S3" s="12"/>
      <c r="T3" s="12"/>
      <c r="W3" s="7"/>
      <c r="X3" s="7"/>
      <c r="AA3" s="3" t="s">
        <v>278</v>
      </c>
      <c r="AB3" s="3"/>
      <c r="AE3" s="7"/>
      <c r="AF3" s="7"/>
      <c r="AI3" s="3" t="s">
        <v>279</v>
      </c>
      <c r="AJ3" s="3"/>
    </row>
    <row r="4" spans="1:36" ht="15" customHeight="1">
      <c r="A4" s="2" t="s">
        <v>280</v>
      </c>
      <c r="C4" s="3" t="s">
        <v>281</v>
      </c>
      <c r="D4" s="3"/>
      <c r="G4" s="3" t="s">
        <v>282</v>
      </c>
      <c r="H4" s="3"/>
      <c r="K4" s="7"/>
      <c r="L4" s="7"/>
      <c r="O4" s="3" t="s">
        <v>281</v>
      </c>
      <c r="P4" s="3"/>
      <c r="S4" s="3" t="s">
        <v>282</v>
      </c>
      <c r="T4" s="3"/>
      <c r="W4" s="7"/>
      <c r="X4" s="7"/>
      <c r="AA4" s="3" t="s">
        <v>283</v>
      </c>
      <c r="AB4" s="3"/>
      <c r="AE4" s="7"/>
      <c r="AF4" s="7"/>
      <c r="AI4" s="3" t="s">
        <v>283</v>
      </c>
      <c r="AJ4" s="3"/>
    </row>
    <row r="5" spans="2:37" ht="15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</row>
    <row r="6" spans="1:36" ht="15">
      <c r="A6" s="11" t="s">
        <v>286</v>
      </c>
      <c r="D6" s="4">
        <v>525332257</v>
      </c>
      <c r="H6" s="10">
        <v>88.89</v>
      </c>
      <c r="L6" s="5" t="s">
        <v>282</v>
      </c>
      <c r="P6" s="4">
        <v>65654329</v>
      </c>
      <c r="T6" s="10">
        <v>11.11</v>
      </c>
      <c r="X6" s="5" t="s">
        <v>282</v>
      </c>
      <c r="AB6" s="4">
        <v>595895</v>
      </c>
      <c r="AJ6" s="4">
        <v>26261748</v>
      </c>
    </row>
  </sheetData>
  <sheetProtection selectLockedCells="1" selectUnlockedCells="1"/>
  <mergeCells count="25">
    <mergeCell ref="C3:H3"/>
    <mergeCell ref="K3:L3"/>
    <mergeCell ref="O3:T3"/>
    <mergeCell ref="W3:X3"/>
    <mergeCell ref="AA3:AB3"/>
    <mergeCell ref="AE3:AF3"/>
    <mergeCell ref="AI3:AJ3"/>
    <mergeCell ref="C4:D4"/>
    <mergeCell ref="G4:H4"/>
    <mergeCell ref="K4:L4"/>
    <mergeCell ref="O4:P4"/>
    <mergeCell ref="S4:T4"/>
    <mergeCell ref="W4:X4"/>
    <mergeCell ref="AA4:AB4"/>
    <mergeCell ref="AE4:AF4"/>
    <mergeCell ref="AI4:AJ4"/>
    <mergeCell ref="B5:E5"/>
    <mergeCell ref="F5:I5"/>
    <mergeCell ref="J5:M5"/>
    <mergeCell ref="N5:Q5"/>
    <mergeCell ref="R5:U5"/>
    <mergeCell ref="V5:Y5"/>
    <mergeCell ref="Z5:AC5"/>
    <mergeCell ref="AD5:AG5"/>
    <mergeCell ref="AH5:AK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9.xml><?xml version="1.0" encoding="utf-8"?>
<worksheet xmlns="http://schemas.openxmlformats.org/spreadsheetml/2006/main" xmlns:r="http://schemas.openxmlformats.org/officeDocument/2006/relationships">
  <dimension ref="A2:M27"/>
  <sheetViews>
    <sheetView workbookViewId="0" topLeftCell="A1">
      <selection activeCell="A1" sqref="A1"/>
    </sheetView>
  </sheetViews>
  <sheetFormatPr defaultColWidth="8.00390625" defaultRowHeight="15"/>
  <cols>
    <col min="1" max="1" width="4.7109375" style="0" customWidth="1"/>
    <col min="2" max="2" width="8.7109375" style="0" customWidth="1"/>
    <col min="3" max="3" width="13.7109375" style="0" customWidth="1"/>
    <col min="4" max="5" width="8.7109375" style="0" customWidth="1"/>
    <col min="6" max="7" width="10.7109375" style="0" customWidth="1"/>
    <col min="8" max="8" width="8.7109375" style="0" customWidth="1"/>
    <col min="9" max="9" width="30.7109375" style="0" customWidth="1"/>
    <col min="10" max="10" width="8.7109375" style="0" customWidth="1"/>
    <col min="11" max="11" width="34.7109375" style="0" customWidth="1"/>
    <col min="12" max="12" width="8.7109375" style="0" customWidth="1"/>
    <col min="13" max="13" width="34.7109375" style="0" customWidth="1"/>
    <col min="14" max="16384" width="8.7109375" style="0" customWidth="1"/>
  </cols>
  <sheetData>
    <row r="2" spans="1:6" ht="15">
      <c r="A2" s="1" t="s">
        <v>287</v>
      </c>
      <c r="B2" s="1"/>
      <c r="C2" s="1"/>
      <c r="D2" s="1"/>
      <c r="E2" s="1"/>
      <c r="F2" s="1"/>
    </row>
    <row r="5" spans="1:13" ht="15" customHeight="1">
      <c r="A5" s="13" t="s">
        <v>249</v>
      </c>
      <c r="C5" s="13" t="s">
        <v>1</v>
      </c>
      <c r="E5" s="3" t="s">
        <v>288</v>
      </c>
      <c r="F5" s="3"/>
      <c r="I5" s="13" t="s">
        <v>289</v>
      </c>
      <c r="K5" s="13" t="s">
        <v>290</v>
      </c>
      <c r="M5" s="8" t="s">
        <v>291</v>
      </c>
    </row>
    <row r="6" spans="2:13" ht="1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15">
      <c r="A7" s="14">
        <v>2019</v>
      </c>
      <c r="C7" t="s">
        <v>292</v>
      </c>
      <c r="F7" s="4">
        <v>8581</v>
      </c>
      <c r="I7" s="24">
        <v>38</v>
      </c>
      <c r="K7" s="24">
        <v>56</v>
      </c>
      <c r="M7" s="24">
        <v>0</v>
      </c>
    </row>
    <row r="8" spans="2:13" ht="15"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</row>
    <row r="9" spans="1:13" ht="15">
      <c r="A9" s="14">
        <v>2018</v>
      </c>
      <c r="C9" t="s">
        <v>292</v>
      </c>
      <c r="F9" s="4">
        <v>12704</v>
      </c>
      <c r="G9" s="6">
        <v>-2</v>
      </c>
      <c r="I9" s="24">
        <v>78</v>
      </c>
      <c r="K9" s="24">
        <v>72</v>
      </c>
      <c r="M9" s="14" t="s">
        <v>293</v>
      </c>
    </row>
    <row r="10" spans="2:13" ht="15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</row>
    <row r="11" spans="1:13" ht="15">
      <c r="A11" s="14">
        <v>2017</v>
      </c>
      <c r="C11" t="s">
        <v>292</v>
      </c>
      <c r="F11" s="4">
        <v>11711</v>
      </c>
      <c r="I11" s="24">
        <v>73</v>
      </c>
      <c r="K11" s="24">
        <v>81</v>
      </c>
      <c r="M11" s="14" t="s">
        <v>293</v>
      </c>
    </row>
    <row r="12" spans="2:13" ht="15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</row>
    <row r="13" spans="1:13" ht="15">
      <c r="A13" s="14">
        <v>2016</v>
      </c>
      <c r="C13" t="s">
        <v>292</v>
      </c>
      <c r="F13" s="4">
        <v>32132</v>
      </c>
      <c r="I13" s="24">
        <v>76</v>
      </c>
      <c r="K13" s="24">
        <v>94</v>
      </c>
      <c r="M13" s="14" t="s">
        <v>293</v>
      </c>
    </row>
    <row r="14" spans="2:13" ht="15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3" ht="15">
      <c r="A15" s="14">
        <v>2015</v>
      </c>
      <c r="C15" t="s">
        <v>292</v>
      </c>
      <c r="F15" s="4">
        <v>10621</v>
      </c>
      <c r="I15" s="24">
        <v>87</v>
      </c>
      <c r="K15" s="24">
        <v>80</v>
      </c>
      <c r="M15" s="14" t="s">
        <v>293</v>
      </c>
    </row>
    <row r="16" spans="2:13" ht="15"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</row>
    <row r="17" spans="1:13" ht="15">
      <c r="A17" s="14">
        <v>2014</v>
      </c>
      <c r="C17" t="s">
        <v>292</v>
      </c>
      <c r="F17" s="4">
        <v>7241</v>
      </c>
      <c r="I17" s="24">
        <v>74</v>
      </c>
      <c r="K17" s="14" t="s">
        <v>293</v>
      </c>
      <c r="M17" s="14" t="s">
        <v>293</v>
      </c>
    </row>
    <row r="18" spans="2:13" ht="15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</row>
    <row r="19" spans="1:13" ht="15">
      <c r="A19" s="14">
        <v>2013</v>
      </c>
      <c r="C19" t="s">
        <v>294</v>
      </c>
      <c r="F19" s="4">
        <v>1919</v>
      </c>
      <c r="I19" s="14" t="s">
        <v>295</v>
      </c>
      <c r="K19" s="14" t="s">
        <v>293</v>
      </c>
      <c r="M19" s="14" t="s">
        <v>293</v>
      </c>
    </row>
    <row r="20" spans="2:13" ht="15"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</row>
    <row r="21" spans="1:13" ht="15">
      <c r="A21" s="14">
        <v>2013</v>
      </c>
      <c r="C21" t="s">
        <v>296</v>
      </c>
      <c r="F21" s="4">
        <v>2213</v>
      </c>
      <c r="I21" s="24">
        <v>0</v>
      </c>
      <c r="K21" s="24">
        <v>0</v>
      </c>
      <c r="M21" s="14" t="s">
        <v>293</v>
      </c>
    </row>
    <row r="22" spans="2:13" ht="15"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13" ht="15">
      <c r="A23" s="14">
        <v>2012</v>
      </c>
      <c r="C23" t="s">
        <v>297</v>
      </c>
      <c r="F23" s="4">
        <v>6196</v>
      </c>
      <c r="I23" s="24">
        <v>29</v>
      </c>
      <c r="K23" s="14" t="s">
        <v>293</v>
      </c>
      <c r="M23" s="14" t="s">
        <v>293</v>
      </c>
    </row>
    <row r="24" spans="2:13" ht="15"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</row>
    <row r="25" spans="1:13" ht="15">
      <c r="A25" s="14">
        <v>2011</v>
      </c>
      <c r="C25" t="s">
        <v>297</v>
      </c>
      <c r="F25" s="4">
        <v>5716</v>
      </c>
      <c r="I25" s="24">
        <v>35</v>
      </c>
      <c r="K25" s="14" t="s">
        <v>293</v>
      </c>
      <c r="M25" s="14" t="s">
        <v>293</v>
      </c>
    </row>
    <row r="26" spans="2:13" ht="15"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</row>
    <row r="27" spans="1:13" ht="15">
      <c r="A27" s="14">
        <v>2010</v>
      </c>
      <c r="C27" t="s">
        <v>297</v>
      </c>
      <c r="F27" s="4">
        <v>7590</v>
      </c>
      <c r="I27" s="24">
        <v>53</v>
      </c>
      <c r="K27" s="14" t="s">
        <v>293</v>
      </c>
      <c r="M27" s="14" t="s">
        <v>293</v>
      </c>
    </row>
  </sheetData>
  <sheetProtection selectLockedCells="1" selectUnlockedCells="1"/>
  <mergeCells count="57">
    <mergeCell ref="A2:F2"/>
    <mergeCell ref="E5:F5"/>
    <mergeCell ref="B6:C6"/>
    <mergeCell ref="D6:G6"/>
    <mergeCell ref="H6:I6"/>
    <mergeCell ref="J6:K6"/>
    <mergeCell ref="L6:M6"/>
    <mergeCell ref="B8:C8"/>
    <mergeCell ref="D8:G8"/>
    <mergeCell ref="H8:I8"/>
    <mergeCell ref="J8:K8"/>
    <mergeCell ref="L8:M8"/>
    <mergeCell ref="B10:C10"/>
    <mergeCell ref="D10:G10"/>
    <mergeCell ref="H10:I10"/>
    <mergeCell ref="J10:K10"/>
    <mergeCell ref="L10:M10"/>
    <mergeCell ref="B12:C12"/>
    <mergeCell ref="D12:G12"/>
    <mergeCell ref="H12:I12"/>
    <mergeCell ref="J12:K12"/>
    <mergeCell ref="L12:M12"/>
    <mergeCell ref="B14:C14"/>
    <mergeCell ref="D14:G14"/>
    <mergeCell ref="H14:I14"/>
    <mergeCell ref="J14:K14"/>
    <mergeCell ref="L14:M14"/>
    <mergeCell ref="B16:C16"/>
    <mergeCell ref="D16:G16"/>
    <mergeCell ref="H16:I16"/>
    <mergeCell ref="J16:K16"/>
    <mergeCell ref="L16:M16"/>
    <mergeCell ref="B18:C18"/>
    <mergeCell ref="D18:G18"/>
    <mergeCell ref="H18:I18"/>
    <mergeCell ref="J18:K18"/>
    <mergeCell ref="L18:M18"/>
    <mergeCell ref="B20:C20"/>
    <mergeCell ref="D20:G20"/>
    <mergeCell ref="H20:I20"/>
    <mergeCell ref="J20:K20"/>
    <mergeCell ref="L20:M20"/>
    <mergeCell ref="B22:C22"/>
    <mergeCell ref="D22:G22"/>
    <mergeCell ref="H22:I22"/>
    <mergeCell ref="J22:K22"/>
    <mergeCell ref="L22:M22"/>
    <mergeCell ref="B24:C24"/>
    <mergeCell ref="D24:G24"/>
    <mergeCell ref="H24:I24"/>
    <mergeCell ref="J24:K24"/>
    <mergeCell ref="L24:M24"/>
    <mergeCell ref="B26:C26"/>
    <mergeCell ref="D26:G26"/>
    <mergeCell ref="H26:I26"/>
    <mergeCell ref="J26:K26"/>
    <mergeCell ref="L26:M2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3:Z19"/>
  <sheetViews>
    <sheetView workbookViewId="0" topLeftCell="A1">
      <selection activeCell="A1" sqref="A1"/>
    </sheetView>
  </sheetViews>
  <sheetFormatPr defaultColWidth="8.00390625" defaultRowHeight="15"/>
  <cols>
    <col min="1" max="1" width="65.7109375" style="0" customWidth="1"/>
    <col min="2" max="4" width="8.7109375" style="0" customWidth="1"/>
    <col min="5" max="6" width="10.7109375" style="0" customWidth="1"/>
    <col min="7" max="9" width="8.7109375" style="0" customWidth="1"/>
    <col min="10" max="10" width="10.7109375" style="0" customWidth="1"/>
    <col min="11" max="14" width="8.7109375" style="0" customWidth="1"/>
    <col min="15" max="16" width="10.7109375" style="0" customWidth="1"/>
    <col min="17" max="19" width="8.7109375" style="0" customWidth="1"/>
    <col min="20" max="20" width="3.7109375" style="0" customWidth="1"/>
    <col min="21" max="24" width="8.7109375" style="0" customWidth="1"/>
    <col min="25" max="25" width="10.7109375" style="0" customWidth="1"/>
    <col min="26" max="16384" width="8.7109375" style="0" customWidth="1"/>
  </cols>
  <sheetData>
    <row r="3" spans="1:26" ht="15" customHeight="1">
      <c r="A3" s="8" t="s">
        <v>21</v>
      </c>
      <c r="C3" s="9" t="s">
        <v>22</v>
      </c>
      <c r="D3" s="9"/>
      <c r="E3" s="9"/>
      <c r="F3" s="9"/>
      <c r="H3" s="9" t="s">
        <v>23</v>
      </c>
      <c r="I3" s="9"/>
      <c r="J3" s="9"/>
      <c r="K3" s="9"/>
      <c r="M3" s="9" t="s">
        <v>24</v>
      </c>
      <c r="N3" s="9"/>
      <c r="O3" s="9"/>
      <c r="P3" s="9"/>
      <c r="R3" s="9" t="s">
        <v>25</v>
      </c>
      <c r="S3" s="9"/>
      <c r="T3" s="9"/>
      <c r="U3" s="9"/>
      <c r="W3" s="9" t="s">
        <v>26</v>
      </c>
      <c r="X3" s="9"/>
      <c r="Y3" s="9"/>
      <c r="Z3" s="9"/>
    </row>
    <row r="4" spans="1:25" ht="15">
      <c r="A4" t="s">
        <v>19</v>
      </c>
      <c r="E4" s="4">
        <v>126136034</v>
      </c>
      <c r="F4" t="s">
        <v>27</v>
      </c>
      <c r="J4" s="10">
        <v>23.9</v>
      </c>
      <c r="O4" s="4">
        <v>0</v>
      </c>
      <c r="T4" s="5" t="s">
        <v>7</v>
      </c>
      <c r="Y4" s="10">
        <v>18.4</v>
      </c>
    </row>
    <row r="5" spans="1:25" ht="15">
      <c r="A5" t="s">
        <v>8</v>
      </c>
      <c r="E5" s="4">
        <v>18843</v>
      </c>
      <c r="J5" s="5" t="s">
        <v>28</v>
      </c>
      <c r="O5" s="4">
        <v>0</v>
      </c>
      <c r="T5" s="5" t="s">
        <v>7</v>
      </c>
      <c r="Y5" s="5" t="s">
        <v>28</v>
      </c>
    </row>
    <row r="6" spans="1:25" ht="15">
      <c r="A6" t="s">
        <v>29</v>
      </c>
      <c r="E6" s="4">
        <v>30723</v>
      </c>
      <c r="F6" s="6">
        <v>-4</v>
      </c>
      <c r="J6" s="5" t="s">
        <v>28</v>
      </c>
      <c r="O6" s="4">
        <v>0</v>
      </c>
      <c r="T6" s="5" t="s">
        <v>7</v>
      </c>
      <c r="Y6" s="5" t="s">
        <v>28</v>
      </c>
    </row>
    <row r="7" spans="1:25" ht="15">
      <c r="A7" t="s">
        <v>9</v>
      </c>
      <c r="E7" s="4">
        <v>5942</v>
      </c>
      <c r="J7" s="5" t="s">
        <v>28</v>
      </c>
      <c r="O7" s="4">
        <v>0</v>
      </c>
      <c r="T7" s="5" t="s">
        <v>7</v>
      </c>
      <c r="Y7" s="5" t="s">
        <v>28</v>
      </c>
    </row>
    <row r="8" spans="1:25" ht="15">
      <c r="A8" t="s">
        <v>10</v>
      </c>
      <c r="E8" s="4">
        <v>8651</v>
      </c>
      <c r="J8" s="5" t="s">
        <v>28</v>
      </c>
      <c r="O8" s="4">
        <v>0</v>
      </c>
      <c r="T8" s="5" t="s">
        <v>7</v>
      </c>
      <c r="Y8" s="5" t="s">
        <v>28</v>
      </c>
    </row>
    <row r="9" spans="1:25" ht="15">
      <c r="A9" t="s">
        <v>30</v>
      </c>
      <c r="E9" s="4">
        <v>559617</v>
      </c>
      <c r="F9" t="s">
        <v>31</v>
      </c>
      <c r="J9" s="5" t="s">
        <v>28</v>
      </c>
      <c r="O9" s="4">
        <v>0</v>
      </c>
      <c r="T9" s="5" t="s">
        <v>7</v>
      </c>
      <c r="Y9" s="5" t="s">
        <v>28</v>
      </c>
    </row>
    <row r="10" spans="1:25" ht="15">
      <c r="A10" t="s">
        <v>11</v>
      </c>
      <c r="E10" s="4">
        <v>26480</v>
      </c>
      <c r="J10" s="5" t="s">
        <v>28</v>
      </c>
      <c r="O10" s="4">
        <v>0</v>
      </c>
      <c r="T10" s="5" t="s">
        <v>7</v>
      </c>
      <c r="Y10" s="5" t="s">
        <v>28</v>
      </c>
    </row>
    <row r="11" spans="1:25" ht="15">
      <c r="A11" t="s">
        <v>32</v>
      </c>
      <c r="E11" s="4">
        <v>42966</v>
      </c>
      <c r="F11" s="6">
        <v>-4</v>
      </c>
      <c r="J11" s="5" t="s">
        <v>28</v>
      </c>
      <c r="O11" s="4">
        <v>4413</v>
      </c>
      <c r="T11" s="5" t="s">
        <v>28</v>
      </c>
      <c r="Y11" s="5" t="s">
        <v>28</v>
      </c>
    </row>
    <row r="12" spans="1:25" ht="15">
      <c r="A12" t="s">
        <v>13</v>
      </c>
      <c r="E12" s="4">
        <v>3193</v>
      </c>
      <c r="J12" s="5" t="s">
        <v>28</v>
      </c>
      <c r="O12" s="4">
        <v>0</v>
      </c>
      <c r="T12" s="5" t="s">
        <v>7</v>
      </c>
      <c r="Y12" s="5" t="s">
        <v>28</v>
      </c>
    </row>
    <row r="13" spans="1:25" ht="15">
      <c r="A13" t="s">
        <v>14</v>
      </c>
      <c r="E13" s="4">
        <v>29741</v>
      </c>
      <c r="J13" s="5" t="s">
        <v>28</v>
      </c>
      <c r="O13" s="4">
        <v>10052</v>
      </c>
      <c r="P13" s="6">
        <v>-6</v>
      </c>
      <c r="T13" s="5" t="s">
        <v>28</v>
      </c>
      <c r="Y13" s="5" t="s">
        <v>28</v>
      </c>
    </row>
    <row r="14" spans="1:25" ht="15">
      <c r="A14" t="s">
        <v>33</v>
      </c>
      <c r="E14" s="4">
        <v>39142</v>
      </c>
      <c r="F14" t="s">
        <v>34</v>
      </c>
      <c r="J14" s="5" t="s">
        <v>28</v>
      </c>
      <c r="O14" s="4">
        <v>0</v>
      </c>
      <c r="T14" s="5" t="s">
        <v>7</v>
      </c>
      <c r="Y14" s="5" t="s">
        <v>28</v>
      </c>
    </row>
    <row r="15" spans="1:25" ht="15">
      <c r="A15" t="s">
        <v>15</v>
      </c>
      <c r="E15" s="4">
        <v>50158</v>
      </c>
      <c r="J15" s="5" t="s">
        <v>28</v>
      </c>
      <c r="O15" s="4">
        <v>0</v>
      </c>
      <c r="T15" s="5" t="s">
        <v>7</v>
      </c>
      <c r="Y15" s="5" t="s">
        <v>28</v>
      </c>
    </row>
    <row r="16" spans="1:25" ht="15">
      <c r="A16" t="s">
        <v>35</v>
      </c>
      <c r="E16" s="4">
        <v>0</v>
      </c>
      <c r="J16" s="5" t="s">
        <v>7</v>
      </c>
      <c r="O16" s="4">
        <v>82713</v>
      </c>
      <c r="P16" s="6">
        <v>-4</v>
      </c>
      <c r="T16" s="5" t="s">
        <v>28</v>
      </c>
      <c r="Y16" s="5" t="s">
        <v>28</v>
      </c>
    </row>
    <row r="17" spans="1:25" ht="15">
      <c r="A17" t="s">
        <v>16</v>
      </c>
      <c r="E17" s="4">
        <v>48768</v>
      </c>
      <c r="J17" s="5" t="s">
        <v>28</v>
      </c>
      <c r="O17" s="4">
        <v>0</v>
      </c>
      <c r="T17" s="5" t="s">
        <v>7</v>
      </c>
      <c r="Y17" s="5" t="s">
        <v>28</v>
      </c>
    </row>
    <row r="18" spans="1:25" ht="15">
      <c r="A18" t="s">
        <v>17</v>
      </c>
      <c r="E18" s="4">
        <v>123823</v>
      </c>
      <c r="J18" s="5" t="s">
        <v>28</v>
      </c>
      <c r="O18" s="4">
        <v>0</v>
      </c>
      <c r="T18" s="5" t="s">
        <v>7</v>
      </c>
      <c r="Y18" s="5" t="s">
        <v>28</v>
      </c>
    </row>
    <row r="19" spans="1:25" ht="15">
      <c r="A19" s="11" t="s">
        <v>36</v>
      </c>
      <c r="E19" s="4">
        <v>127124080</v>
      </c>
      <c r="J19" s="10">
        <v>24.1</v>
      </c>
      <c r="O19" s="4">
        <v>97178</v>
      </c>
      <c r="T19" s="5" t="s">
        <v>28</v>
      </c>
      <c r="Y19" s="10">
        <v>18.6</v>
      </c>
    </row>
  </sheetData>
  <sheetProtection selectLockedCells="1" selectUnlockedCells="1"/>
  <mergeCells count="5">
    <mergeCell ref="C3:F3"/>
    <mergeCell ref="H3:K3"/>
    <mergeCell ref="M3:P3"/>
    <mergeCell ref="R3:U3"/>
    <mergeCell ref="W3:Z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0.xml><?xml version="1.0" encoding="utf-8"?>
<worksheet xmlns="http://schemas.openxmlformats.org/spreadsheetml/2006/main" xmlns:r="http://schemas.openxmlformats.org/officeDocument/2006/relationships">
  <dimension ref="A2:AW10"/>
  <sheetViews>
    <sheetView workbookViewId="0" topLeftCell="A1">
      <selection activeCell="A1" sqref="A1"/>
    </sheetView>
  </sheetViews>
  <sheetFormatPr defaultColWidth="8.00390625" defaultRowHeight="15"/>
  <cols>
    <col min="1" max="1" width="16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35" width="8.7109375" style="0" customWidth="1"/>
    <col min="36" max="36" width="10.7109375" style="0" customWidth="1"/>
    <col min="37" max="39" width="8.7109375" style="0" customWidth="1"/>
    <col min="40" max="40" width="1.7109375" style="0" customWidth="1"/>
    <col min="41" max="43" width="8.7109375" style="0" customWidth="1"/>
    <col min="44" max="44" width="10.7109375" style="0" customWidth="1"/>
    <col min="45" max="47" width="8.7109375" style="0" customWidth="1"/>
    <col min="48" max="48" width="10.7109375" style="0" customWidth="1"/>
    <col min="49" max="16384" width="8.7109375" style="0" customWidth="1"/>
  </cols>
  <sheetData>
    <row r="2" spans="1:6" ht="15">
      <c r="A2" s="1" t="s">
        <v>298</v>
      </c>
      <c r="B2" s="1"/>
      <c r="C2" s="1"/>
      <c r="D2" s="1"/>
      <c r="E2" s="1"/>
      <c r="F2" s="1"/>
    </row>
    <row r="5" spans="3:48" ht="39.75" customHeight="1">
      <c r="C5" s="12" t="s">
        <v>299</v>
      </c>
      <c r="D5" s="12"/>
      <c r="E5" s="12"/>
      <c r="F5" s="12"/>
      <c r="G5" s="12"/>
      <c r="H5" s="12"/>
      <c r="K5" s="12" t="s">
        <v>300</v>
      </c>
      <c r="L5" s="12"/>
      <c r="M5" s="12"/>
      <c r="N5" s="12"/>
      <c r="O5" s="12"/>
      <c r="P5" s="12"/>
      <c r="S5" s="3" t="s">
        <v>301</v>
      </c>
      <c r="T5" s="3"/>
      <c r="U5" s="3"/>
      <c r="V5" s="3"/>
      <c r="W5" s="3"/>
      <c r="X5" s="3"/>
      <c r="AA5" s="3" t="s">
        <v>302</v>
      </c>
      <c r="AB5" s="3"/>
      <c r="AC5" s="3"/>
      <c r="AD5" s="3"/>
      <c r="AE5" s="3"/>
      <c r="AF5" s="3"/>
      <c r="AI5" s="12" t="s">
        <v>303</v>
      </c>
      <c r="AJ5" s="12"/>
      <c r="AK5" s="12"/>
      <c r="AL5" s="12"/>
      <c r="AM5" s="12"/>
      <c r="AN5" s="12"/>
      <c r="AQ5" s="12" t="s">
        <v>248</v>
      </c>
      <c r="AR5" s="12"/>
      <c r="AS5" s="12"/>
      <c r="AT5" s="12"/>
      <c r="AU5" s="12"/>
      <c r="AV5" s="12"/>
    </row>
    <row r="6" spans="1:48" ht="15" customHeight="1">
      <c r="A6" s="25">
        <v>0</v>
      </c>
      <c r="C6" s="3" t="s">
        <v>242</v>
      </c>
      <c r="D6" s="3"/>
      <c r="G6" s="26" t="s">
        <v>243</v>
      </c>
      <c r="H6" s="26"/>
      <c r="K6" s="3" t="s">
        <v>242</v>
      </c>
      <c r="L6" s="3"/>
      <c r="O6" s="26" t="s">
        <v>243</v>
      </c>
      <c r="P6" s="26"/>
      <c r="S6" s="3" t="s">
        <v>242</v>
      </c>
      <c r="T6" s="3"/>
      <c r="W6" s="26" t="s">
        <v>243</v>
      </c>
      <c r="X6" s="26"/>
      <c r="AA6" s="3" t="s">
        <v>242</v>
      </c>
      <c r="AB6" s="3"/>
      <c r="AE6" s="26" t="s">
        <v>243</v>
      </c>
      <c r="AF6" s="26"/>
      <c r="AI6" s="3" t="s">
        <v>242</v>
      </c>
      <c r="AJ6" s="3"/>
      <c r="AM6" s="26" t="s">
        <v>243</v>
      </c>
      <c r="AN6" s="26"/>
      <c r="AQ6" s="3" t="s">
        <v>242</v>
      </c>
      <c r="AR6" s="3"/>
      <c r="AU6" s="26" t="s">
        <v>243</v>
      </c>
      <c r="AV6" s="26"/>
    </row>
    <row r="7" spans="2:49" ht="15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</row>
    <row r="8" spans="1:48" ht="15">
      <c r="A8" t="s">
        <v>233</v>
      </c>
      <c r="C8" s="2"/>
      <c r="D8" s="21">
        <v>1500</v>
      </c>
      <c r="E8" s="2"/>
      <c r="H8" s="4">
        <v>1500</v>
      </c>
      <c r="K8" s="2"/>
      <c r="L8" s="21">
        <v>288</v>
      </c>
      <c r="M8" s="2"/>
      <c r="P8" s="4">
        <v>290</v>
      </c>
      <c r="S8" s="2"/>
      <c r="T8" s="21">
        <v>2250</v>
      </c>
      <c r="U8" s="2"/>
      <c r="X8" s="4">
        <v>4689</v>
      </c>
      <c r="AA8" s="2"/>
      <c r="AB8" s="21">
        <v>4543</v>
      </c>
      <c r="AC8" s="2"/>
      <c r="AF8" s="4">
        <v>6216</v>
      </c>
      <c r="AI8" s="2"/>
      <c r="AJ8" s="27" t="s">
        <v>304</v>
      </c>
      <c r="AK8" s="2"/>
      <c r="AN8" s="5" t="s">
        <v>304</v>
      </c>
      <c r="AQ8" s="2"/>
      <c r="AR8" s="21">
        <v>8581</v>
      </c>
      <c r="AS8" s="2"/>
      <c r="AV8" s="4">
        <v>12704</v>
      </c>
    </row>
    <row r="9" spans="2:49" ht="15"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</row>
    <row r="10" spans="1:48" ht="15">
      <c r="A10" t="s">
        <v>19</v>
      </c>
      <c r="C10" s="2"/>
      <c r="D10" s="21">
        <v>1000</v>
      </c>
      <c r="E10" s="2"/>
      <c r="H10" s="4">
        <v>1000</v>
      </c>
      <c r="K10" s="2"/>
      <c r="L10" s="21">
        <v>102</v>
      </c>
      <c r="M10" s="2"/>
      <c r="P10" s="4">
        <v>101</v>
      </c>
      <c r="S10" s="2"/>
      <c r="T10" s="27" t="s">
        <v>304</v>
      </c>
      <c r="U10" s="2"/>
      <c r="X10" s="5" t="s">
        <v>304</v>
      </c>
      <c r="AA10" s="2"/>
      <c r="AB10" s="27" t="s">
        <v>304</v>
      </c>
      <c r="AC10" s="2"/>
      <c r="AF10" s="5" t="s">
        <v>304</v>
      </c>
      <c r="AI10" s="2"/>
      <c r="AJ10" s="21">
        <v>57</v>
      </c>
      <c r="AK10" s="2"/>
      <c r="AN10" s="5" t="s">
        <v>304</v>
      </c>
      <c r="AQ10" s="2"/>
      <c r="AR10" s="21">
        <v>1159</v>
      </c>
      <c r="AS10" s="2"/>
      <c r="AV10" s="4">
        <v>1101</v>
      </c>
    </row>
  </sheetData>
  <sheetProtection selectLockedCells="1" selectUnlockedCells="1"/>
  <mergeCells count="43">
    <mergeCell ref="A2:F2"/>
    <mergeCell ref="C5:H5"/>
    <mergeCell ref="K5:P5"/>
    <mergeCell ref="S5:X5"/>
    <mergeCell ref="AA5:AF5"/>
    <mergeCell ref="AI5:AN5"/>
    <mergeCell ref="AQ5:AV5"/>
    <mergeCell ref="C6:D6"/>
    <mergeCell ref="G6:H6"/>
    <mergeCell ref="K6:L6"/>
    <mergeCell ref="O6:P6"/>
    <mergeCell ref="S6:T6"/>
    <mergeCell ref="W6:X6"/>
    <mergeCell ref="AA6:AB6"/>
    <mergeCell ref="AE6:AF6"/>
    <mergeCell ref="AI6:AJ6"/>
    <mergeCell ref="AM6:AN6"/>
    <mergeCell ref="AQ6:AR6"/>
    <mergeCell ref="AU6:AV6"/>
    <mergeCell ref="B7:E7"/>
    <mergeCell ref="F7:I7"/>
    <mergeCell ref="J7:M7"/>
    <mergeCell ref="N7:Q7"/>
    <mergeCell ref="R7:U7"/>
    <mergeCell ref="V7:Y7"/>
    <mergeCell ref="Z7:AC7"/>
    <mergeCell ref="AD7:AG7"/>
    <mergeCell ref="AH7:AK7"/>
    <mergeCell ref="AL7:AO7"/>
    <mergeCell ref="AP7:AS7"/>
    <mergeCell ref="AT7:AW7"/>
    <mergeCell ref="B9:E9"/>
    <mergeCell ref="F9:I9"/>
    <mergeCell ref="J9:M9"/>
    <mergeCell ref="N9:Q9"/>
    <mergeCell ref="R9:U9"/>
    <mergeCell ref="V9:Y9"/>
    <mergeCell ref="Z9:AC9"/>
    <mergeCell ref="AD9:AG9"/>
    <mergeCell ref="AH9:AK9"/>
    <mergeCell ref="AL9:AO9"/>
    <mergeCell ref="AP9:AS9"/>
    <mergeCell ref="AT9:AW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1.xml><?xml version="1.0" encoding="utf-8"?>
<worksheet xmlns="http://schemas.openxmlformats.org/spreadsheetml/2006/main" xmlns:r="http://schemas.openxmlformats.org/officeDocument/2006/relationships">
  <dimension ref="A2:AS26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39" width="8.7109375" style="0" customWidth="1"/>
    <col min="40" max="40" width="10.7109375" style="0" customWidth="1"/>
    <col min="41" max="43" width="8.7109375" style="0" customWidth="1"/>
    <col min="44" max="44" width="10.7109375" style="0" customWidth="1"/>
    <col min="45" max="16384" width="8.7109375" style="0" customWidth="1"/>
  </cols>
  <sheetData>
    <row r="2" spans="1:6" ht="15">
      <c r="A2" s="1" t="s">
        <v>305</v>
      </c>
      <c r="B2" s="1"/>
      <c r="C2" s="1"/>
      <c r="D2" s="1"/>
      <c r="E2" s="1"/>
      <c r="F2" s="1"/>
    </row>
    <row r="5" spans="3:44" ht="39.75" customHeight="1">
      <c r="C5" s="12" t="s">
        <v>306</v>
      </c>
      <c r="D5" s="12"/>
      <c r="E5" s="12"/>
      <c r="F5" s="12"/>
      <c r="G5" s="12"/>
      <c r="H5" s="12"/>
      <c r="K5" s="7"/>
      <c r="L5" s="7"/>
      <c r="O5" s="12" t="s">
        <v>300</v>
      </c>
      <c r="P5" s="12"/>
      <c r="Q5" s="12"/>
      <c r="R5" s="12"/>
      <c r="S5" s="12"/>
      <c r="T5" s="12"/>
      <c r="W5" s="7"/>
      <c r="X5" s="7"/>
      <c r="AA5" s="3" t="s">
        <v>307</v>
      </c>
      <c r="AB5" s="3"/>
      <c r="AC5" s="3"/>
      <c r="AD5" s="3"/>
      <c r="AE5" s="3"/>
      <c r="AF5" s="3"/>
      <c r="AI5" s="7"/>
      <c r="AJ5" s="7"/>
      <c r="AM5" s="12" t="s">
        <v>248</v>
      </c>
      <c r="AN5" s="12"/>
      <c r="AO5" s="12"/>
      <c r="AP5" s="12"/>
      <c r="AQ5" s="12"/>
      <c r="AR5" s="12"/>
    </row>
    <row r="6" spans="1:44" ht="15" customHeight="1">
      <c r="A6" s="25">
        <v>0</v>
      </c>
      <c r="C6" s="3" t="s">
        <v>242</v>
      </c>
      <c r="D6" s="3"/>
      <c r="G6" s="26" t="s">
        <v>243</v>
      </c>
      <c r="H6" s="26"/>
      <c r="K6" s="7"/>
      <c r="L6" s="7"/>
      <c r="O6" s="3" t="s">
        <v>242</v>
      </c>
      <c r="P6" s="3"/>
      <c r="S6" s="26" t="s">
        <v>243</v>
      </c>
      <c r="T6" s="26"/>
      <c r="W6" s="7"/>
      <c r="X6" s="7"/>
      <c r="AA6" s="3" t="s">
        <v>242</v>
      </c>
      <c r="AB6" s="3"/>
      <c r="AE6" s="26" t="s">
        <v>243</v>
      </c>
      <c r="AF6" s="26"/>
      <c r="AI6" s="7"/>
      <c r="AJ6" s="7"/>
      <c r="AM6" s="3" t="s">
        <v>242</v>
      </c>
      <c r="AN6" s="3"/>
      <c r="AQ6" s="26" t="s">
        <v>243</v>
      </c>
      <c r="AR6" s="26"/>
    </row>
    <row r="7" spans="2:45" ht="15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</row>
    <row r="8" spans="1:44" ht="15">
      <c r="A8" t="s">
        <v>8</v>
      </c>
      <c r="C8" s="2"/>
      <c r="D8" s="21">
        <v>140</v>
      </c>
      <c r="E8" s="2"/>
      <c r="H8" s="4">
        <v>140</v>
      </c>
      <c r="O8" s="2"/>
      <c r="P8" s="21">
        <v>1</v>
      </c>
      <c r="Q8" s="2"/>
      <c r="T8" s="4">
        <v>5</v>
      </c>
      <c r="AA8" s="2"/>
      <c r="AB8" s="21">
        <v>147</v>
      </c>
      <c r="AC8" s="2"/>
      <c r="AF8" s="4">
        <v>170</v>
      </c>
      <c r="AM8" s="2"/>
      <c r="AN8" s="21">
        <v>288</v>
      </c>
      <c r="AO8" s="2"/>
      <c r="AR8" s="4">
        <v>315</v>
      </c>
    </row>
    <row r="9" spans="2:45" ht="15"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</row>
    <row r="10" spans="1:44" ht="15">
      <c r="A10" t="s">
        <v>9</v>
      </c>
      <c r="C10" s="2"/>
      <c r="D10" s="21">
        <v>110</v>
      </c>
      <c r="E10" s="2"/>
      <c r="H10" s="4">
        <v>110</v>
      </c>
      <c r="O10" s="2"/>
      <c r="P10" s="21">
        <v>11</v>
      </c>
      <c r="Q10" s="2"/>
      <c r="T10" s="4">
        <v>6</v>
      </c>
      <c r="AA10" s="2"/>
      <c r="AB10" s="21">
        <v>147</v>
      </c>
      <c r="AC10" s="2"/>
      <c r="AF10" s="4">
        <v>170</v>
      </c>
      <c r="AM10" s="2"/>
      <c r="AN10" s="21">
        <v>268</v>
      </c>
      <c r="AO10" s="2"/>
      <c r="AR10" s="4">
        <v>286</v>
      </c>
    </row>
    <row r="11" spans="2:45" ht="15"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</row>
    <row r="12" spans="1:44" ht="15">
      <c r="A12" t="s">
        <v>10</v>
      </c>
      <c r="C12" s="2"/>
      <c r="D12" s="21">
        <v>110</v>
      </c>
      <c r="E12" s="2"/>
      <c r="H12" s="4">
        <v>110</v>
      </c>
      <c r="O12" s="2"/>
      <c r="P12" s="27" t="s">
        <v>304</v>
      </c>
      <c r="Q12" s="2"/>
      <c r="T12" s="4">
        <v>4</v>
      </c>
      <c r="AA12" s="2"/>
      <c r="AB12" s="21">
        <v>147</v>
      </c>
      <c r="AC12" s="2"/>
      <c r="AF12" s="4">
        <v>170</v>
      </c>
      <c r="AM12" s="2"/>
      <c r="AN12" s="21">
        <v>257</v>
      </c>
      <c r="AO12" s="2"/>
      <c r="AR12" s="4">
        <v>284</v>
      </c>
    </row>
    <row r="13" spans="2:45" ht="15"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</row>
    <row r="14" spans="1:44" ht="15">
      <c r="A14" t="s">
        <v>11</v>
      </c>
      <c r="C14" s="2"/>
      <c r="D14" s="21">
        <v>140</v>
      </c>
      <c r="E14" s="2"/>
      <c r="H14" s="4">
        <v>140</v>
      </c>
      <c r="O14" s="2"/>
      <c r="P14" s="21">
        <v>5</v>
      </c>
      <c r="Q14" s="2"/>
      <c r="T14" s="4">
        <v>8</v>
      </c>
      <c r="AA14" s="2"/>
      <c r="AB14" s="21">
        <v>147</v>
      </c>
      <c r="AC14" s="2"/>
      <c r="AF14" s="4">
        <v>170</v>
      </c>
      <c r="AM14" s="2"/>
      <c r="AN14" s="21">
        <v>292</v>
      </c>
      <c r="AO14" s="2"/>
      <c r="AR14" s="4">
        <v>318</v>
      </c>
    </row>
    <row r="15" spans="2:45" ht="15"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</row>
    <row r="16" spans="1:44" ht="15">
      <c r="A16" s="11" t="s">
        <v>308</v>
      </c>
      <c r="C16" s="2"/>
      <c r="D16" s="21">
        <v>110</v>
      </c>
      <c r="E16" s="2"/>
      <c r="H16" s="4">
        <v>110</v>
      </c>
      <c r="O16" s="2"/>
      <c r="P16" s="21">
        <v>4</v>
      </c>
      <c r="Q16" s="2"/>
      <c r="T16" s="4">
        <v>9</v>
      </c>
      <c r="AA16" s="2"/>
      <c r="AB16" s="21">
        <v>147</v>
      </c>
      <c r="AC16" s="2"/>
      <c r="AF16" s="4">
        <v>170</v>
      </c>
      <c r="AM16" s="2"/>
      <c r="AN16" s="21">
        <v>261</v>
      </c>
      <c r="AO16" s="2"/>
      <c r="AR16" s="4">
        <v>289</v>
      </c>
    </row>
    <row r="17" spans="2:45" ht="15"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</row>
    <row r="18" spans="1:44" ht="15">
      <c r="A18" s="11" t="s">
        <v>309</v>
      </c>
      <c r="C18" s="2"/>
      <c r="D18" s="21">
        <v>110</v>
      </c>
      <c r="E18" s="2"/>
      <c r="H18" s="5" t="s">
        <v>293</v>
      </c>
      <c r="O18" s="2"/>
      <c r="P18" s="21">
        <v>13</v>
      </c>
      <c r="Q18" s="2"/>
      <c r="T18" s="5" t="s">
        <v>293</v>
      </c>
      <c r="AA18" s="2"/>
      <c r="AB18" s="21">
        <v>147</v>
      </c>
      <c r="AC18" s="2"/>
      <c r="AF18" s="5" t="s">
        <v>293</v>
      </c>
      <c r="AM18" s="2"/>
      <c r="AN18" s="21">
        <v>270</v>
      </c>
      <c r="AO18" s="2"/>
      <c r="AR18" s="5" t="s">
        <v>293</v>
      </c>
    </row>
    <row r="19" spans="2:45" ht="15"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</row>
    <row r="20" spans="1:44" ht="15">
      <c r="A20" t="s">
        <v>14</v>
      </c>
      <c r="C20" s="2"/>
      <c r="D20" s="21">
        <v>110</v>
      </c>
      <c r="E20" s="2"/>
      <c r="H20" s="4">
        <v>110</v>
      </c>
      <c r="O20" s="2"/>
      <c r="P20" s="27" t="s">
        <v>304</v>
      </c>
      <c r="Q20" s="2"/>
      <c r="T20" s="4">
        <v>5</v>
      </c>
      <c r="AA20" s="2"/>
      <c r="AB20" s="21">
        <v>147</v>
      </c>
      <c r="AC20" s="2"/>
      <c r="AF20" s="4">
        <v>170</v>
      </c>
      <c r="AM20" s="2"/>
      <c r="AN20" s="21">
        <v>257</v>
      </c>
      <c r="AO20" s="2"/>
      <c r="AR20" s="4">
        <v>285</v>
      </c>
    </row>
    <row r="21" spans="2:45" ht="15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</row>
    <row r="22" spans="1:44" ht="15">
      <c r="A22" t="s">
        <v>15</v>
      </c>
      <c r="C22" s="2"/>
      <c r="D22" s="21">
        <v>133</v>
      </c>
      <c r="E22" s="2"/>
      <c r="H22" s="4">
        <v>125</v>
      </c>
      <c r="O22" s="2"/>
      <c r="P22" s="21">
        <v>3</v>
      </c>
      <c r="Q22" s="2"/>
      <c r="T22" s="4">
        <v>3</v>
      </c>
      <c r="AA22" s="2"/>
      <c r="AB22" s="21">
        <v>147</v>
      </c>
      <c r="AC22" s="2"/>
      <c r="AF22" s="4">
        <v>170</v>
      </c>
      <c r="AM22" s="2"/>
      <c r="AN22" s="21">
        <v>283</v>
      </c>
      <c r="AO22" s="2"/>
      <c r="AR22" s="4">
        <v>298</v>
      </c>
    </row>
    <row r="23" spans="2:45" ht="15"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</row>
    <row r="24" spans="1:44" ht="15">
      <c r="A24" t="s">
        <v>16</v>
      </c>
      <c r="C24" s="2"/>
      <c r="D24" s="21">
        <v>110</v>
      </c>
      <c r="E24" s="2"/>
      <c r="H24" s="4">
        <v>110</v>
      </c>
      <c r="O24" s="2"/>
      <c r="P24" s="27" t="s">
        <v>304</v>
      </c>
      <c r="Q24" s="2"/>
      <c r="T24" s="5" t="s">
        <v>304</v>
      </c>
      <c r="AA24" s="2"/>
      <c r="AB24" s="21">
        <v>147</v>
      </c>
      <c r="AC24" s="2"/>
      <c r="AF24" s="4">
        <v>170</v>
      </c>
      <c r="AM24" s="2"/>
      <c r="AN24" s="21">
        <v>257</v>
      </c>
      <c r="AO24" s="2"/>
      <c r="AR24" s="4">
        <v>280</v>
      </c>
    </row>
    <row r="25" spans="2:45" ht="15"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</row>
    <row r="26" spans="1:44" ht="15">
      <c r="A26" t="s">
        <v>17</v>
      </c>
      <c r="C26" s="2"/>
      <c r="D26" s="21">
        <v>173</v>
      </c>
      <c r="E26" s="2"/>
      <c r="H26" s="4">
        <v>165</v>
      </c>
      <c r="O26" s="2"/>
      <c r="P26" s="27" t="s">
        <v>304</v>
      </c>
      <c r="Q26" s="2"/>
      <c r="T26" s="5" t="s">
        <v>304</v>
      </c>
      <c r="AA26" s="2"/>
      <c r="AB26" s="21">
        <v>147</v>
      </c>
      <c r="AC26" s="2"/>
      <c r="AF26" s="4">
        <v>170</v>
      </c>
      <c r="AM26" s="2"/>
      <c r="AN26" s="21">
        <v>320</v>
      </c>
      <c r="AO26" s="2"/>
      <c r="AR26" s="4">
        <v>335</v>
      </c>
    </row>
  </sheetData>
  <sheetProtection selectLockedCells="1" selectUnlockedCells="1"/>
  <mergeCells count="129">
    <mergeCell ref="A2:F2"/>
    <mergeCell ref="C5:H5"/>
    <mergeCell ref="K5:L5"/>
    <mergeCell ref="O5:T5"/>
    <mergeCell ref="W5:X5"/>
    <mergeCell ref="AA5:AF5"/>
    <mergeCell ref="AI5:AJ5"/>
    <mergeCell ref="AM5:AR5"/>
    <mergeCell ref="C6:D6"/>
    <mergeCell ref="G6:H6"/>
    <mergeCell ref="K6:L6"/>
    <mergeCell ref="O6:P6"/>
    <mergeCell ref="S6:T6"/>
    <mergeCell ref="W6:X6"/>
    <mergeCell ref="AA6:AB6"/>
    <mergeCell ref="AE6:AF6"/>
    <mergeCell ref="AI6:AJ6"/>
    <mergeCell ref="AM6:AN6"/>
    <mergeCell ref="AQ6:AR6"/>
    <mergeCell ref="B7:E7"/>
    <mergeCell ref="F7:I7"/>
    <mergeCell ref="J7:M7"/>
    <mergeCell ref="N7:Q7"/>
    <mergeCell ref="R7:U7"/>
    <mergeCell ref="V7:Y7"/>
    <mergeCell ref="Z7:AC7"/>
    <mergeCell ref="AD7:AG7"/>
    <mergeCell ref="AH7:AK7"/>
    <mergeCell ref="AL7:AO7"/>
    <mergeCell ref="AP7:AS7"/>
    <mergeCell ref="B9:E9"/>
    <mergeCell ref="F9:I9"/>
    <mergeCell ref="J9:M9"/>
    <mergeCell ref="N9:Q9"/>
    <mergeCell ref="R9:U9"/>
    <mergeCell ref="V9:Y9"/>
    <mergeCell ref="Z9:AC9"/>
    <mergeCell ref="AD9:AG9"/>
    <mergeCell ref="AH9:AK9"/>
    <mergeCell ref="AL9:AO9"/>
    <mergeCell ref="AP9:AS9"/>
    <mergeCell ref="B11:E11"/>
    <mergeCell ref="F11:I11"/>
    <mergeCell ref="J11:M11"/>
    <mergeCell ref="N11:Q11"/>
    <mergeCell ref="R11:U11"/>
    <mergeCell ref="V11:Y11"/>
    <mergeCell ref="Z11:AC11"/>
    <mergeCell ref="AD11:AG11"/>
    <mergeCell ref="AH11:AK11"/>
    <mergeCell ref="AL11:AO11"/>
    <mergeCell ref="AP11:AS11"/>
    <mergeCell ref="B13:E13"/>
    <mergeCell ref="F13:I13"/>
    <mergeCell ref="J13:M13"/>
    <mergeCell ref="N13:Q13"/>
    <mergeCell ref="R13:U13"/>
    <mergeCell ref="V13:Y13"/>
    <mergeCell ref="Z13:AC13"/>
    <mergeCell ref="AD13:AG13"/>
    <mergeCell ref="AH13:AK13"/>
    <mergeCell ref="AL13:AO13"/>
    <mergeCell ref="AP13:AS13"/>
    <mergeCell ref="B15:E15"/>
    <mergeCell ref="F15:I15"/>
    <mergeCell ref="J15:M15"/>
    <mergeCell ref="N15:Q15"/>
    <mergeCell ref="R15:U15"/>
    <mergeCell ref="V15:Y15"/>
    <mergeCell ref="Z15:AC15"/>
    <mergeCell ref="AD15:AG15"/>
    <mergeCell ref="AH15:AK15"/>
    <mergeCell ref="AL15:AO15"/>
    <mergeCell ref="AP15:AS15"/>
    <mergeCell ref="B17:E17"/>
    <mergeCell ref="F17:I17"/>
    <mergeCell ref="J17:M17"/>
    <mergeCell ref="N17:Q17"/>
    <mergeCell ref="R17:U17"/>
    <mergeCell ref="V17:Y17"/>
    <mergeCell ref="Z17:AC17"/>
    <mergeCell ref="AD17:AG17"/>
    <mergeCell ref="AH17:AK17"/>
    <mergeCell ref="AL17:AO17"/>
    <mergeCell ref="AP17:AS17"/>
    <mergeCell ref="B19:E19"/>
    <mergeCell ref="F19:I19"/>
    <mergeCell ref="J19:M19"/>
    <mergeCell ref="N19:Q19"/>
    <mergeCell ref="R19:U19"/>
    <mergeCell ref="V19:Y19"/>
    <mergeCell ref="Z19:AC19"/>
    <mergeCell ref="AD19:AG19"/>
    <mergeCell ref="AH19:AK19"/>
    <mergeCell ref="AL19:AO19"/>
    <mergeCell ref="AP19:AS19"/>
    <mergeCell ref="B21:E21"/>
    <mergeCell ref="F21:I21"/>
    <mergeCell ref="J21:M21"/>
    <mergeCell ref="N21:Q21"/>
    <mergeCell ref="R21:U21"/>
    <mergeCell ref="V21:Y21"/>
    <mergeCell ref="Z21:AC21"/>
    <mergeCell ref="AD21:AG21"/>
    <mergeCell ref="AH21:AK21"/>
    <mergeCell ref="AL21:AO21"/>
    <mergeCell ref="AP21:AS21"/>
    <mergeCell ref="B23:E23"/>
    <mergeCell ref="F23:I23"/>
    <mergeCell ref="J23:M23"/>
    <mergeCell ref="N23:Q23"/>
    <mergeCell ref="R23:U23"/>
    <mergeCell ref="V23:Y23"/>
    <mergeCell ref="Z23:AC23"/>
    <mergeCell ref="AD23:AG23"/>
    <mergeCell ref="AH23:AK23"/>
    <mergeCell ref="AL23:AO23"/>
    <mergeCell ref="AP23:AS23"/>
    <mergeCell ref="B25:E25"/>
    <mergeCell ref="F25:I25"/>
    <mergeCell ref="J25:M25"/>
    <mergeCell ref="N25:Q25"/>
    <mergeCell ref="R25:U25"/>
    <mergeCell ref="V25:Y25"/>
    <mergeCell ref="Z25:AC25"/>
    <mergeCell ref="AD25:AG25"/>
    <mergeCell ref="AH25:AK25"/>
    <mergeCell ref="AL25:AO25"/>
    <mergeCell ref="AP25:AS2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2.xml><?xml version="1.0" encoding="utf-8"?>
<worksheet xmlns="http://schemas.openxmlformats.org/spreadsheetml/2006/main" xmlns:r="http://schemas.openxmlformats.org/officeDocument/2006/relationships">
  <dimension ref="A3:S31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2" width="8.7109375" style="0" customWidth="1"/>
    <col min="3" max="3" width="10.7109375" style="0" customWidth="1"/>
    <col min="4" max="4" width="8.7109375" style="0" customWidth="1"/>
    <col min="5" max="5" width="16.710937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4" width="8.7109375" style="0" customWidth="1"/>
    <col min="15" max="15" width="27.7109375" style="0" customWidth="1"/>
    <col min="16" max="16" width="8.7109375" style="0" customWidth="1"/>
    <col min="17" max="17" width="43.7109375" style="0" customWidth="1"/>
    <col min="18" max="18" width="8.7109375" style="0" customWidth="1"/>
    <col min="19" max="19" width="27.7109375" style="0" customWidth="1"/>
    <col min="20" max="16384" width="8.7109375" style="0" customWidth="1"/>
  </cols>
  <sheetData>
    <row r="3" spans="1:19" ht="15" customHeight="1">
      <c r="A3" s="2" t="s">
        <v>269</v>
      </c>
      <c r="C3" s="8" t="s">
        <v>310</v>
      </c>
      <c r="E3" s="2" t="s">
        <v>311</v>
      </c>
      <c r="G3" s="9" t="s">
        <v>312</v>
      </c>
      <c r="H3" s="9"/>
      <c r="K3" s="9" t="s">
        <v>313</v>
      </c>
      <c r="L3" s="9"/>
      <c r="O3" s="8" t="s">
        <v>314</v>
      </c>
      <c r="Q3" s="8" t="s">
        <v>315</v>
      </c>
      <c r="S3" s="8" t="s">
        <v>316</v>
      </c>
    </row>
    <row r="4" spans="2:19" ht="1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</row>
    <row r="5" spans="1:19" ht="15">
      <c r="A5" t="s">
        <v>19</v>
      </c>
      <c r="C5" s="14" t="s">
        <v>293</v>
      </c>
      <c r="E5" s="14" t="s">
        <v>293</v>
      </c>
      <c r="H5" s="14" t="s">
        <v>293</v>
      </c>
      <c r="L5" s="14" t="s">
        <v>293</v>
      </c>
      <c r="O5" s="14" t="s">
        <v>293</v>
      </c>
      <c r="Q5" s="14" t="s">
        <v>293</v>
      </c>
      <c r="S5" s="14" t="s">
        <v>293</v>
      </c>
    </row>
    <row r="6" spans="2:19" ht="1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15">
      <c r="A7" t="s">
        <v>30</v>
      </c>
      <c r="C7" s="14" t="s">
        <v>193</v>
      </c>
      <c r="E7" s="14" t="s">
        <v>192</v>
      </c>
      <c r="H7" s="4">
        <v>44913</v>
      </c>
      <c r="L7" s="4">
        <v>2344459</v>
      </c>
      <c r="O7" s="14" t="s">
        <v>293</v>
      </c>
      <c r="Q7" s="14" t="s">
        <v>293</v>
      </c>
      <c r="S7" s="14" t="s">
        <v>317</v>
      </c>
    </row>
    <row r="8" spans="2:19" ht="15"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</row>
    <row r="9" spans="3:19" ht="15">
      <c r="C9" s="14" t="s">
        <v>193</v>
      </c>
      <c r="E9" s="14" t="s">
        <v>194</v>
      </c>
      <c r="H9" s="4">
        <v>35000</v>
      </c>
      <c r="L9" s="4">
        <v>1827000</v>
      </c>
      <c r="O9" s="24">
        <v>50</v>
      </c>
      <c r="Q9" s="24">
        <v>200</v>
      </c>
      <c r="S9" s="14" t="s">
        <v>318</v>
      </c>
    </row>
    <row r="10" spans="2:19" ht="15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</row>
    <row r="11" spans="3:19" ht="15">
      <c r="C11" s="14" t="s">
        <v>196</v>
      </c>
      <c r="E11" s="14" t="s">
        <v>195</v>
      </c>
      <c r="H11" s="4">
        <v>53323</v>
      </c>
      <c r="L11" s="4">
        <v>2999952</v>
      </c>
      <c r="O11" s="24">
        <v>50</v>
      </c>
      <c r="Q11" s="24">
        <v>600</v>
      </c>
      <c r="S11" s="14" t="s">
        <v>318</v>
      </c>
    </row>
    <row r="12" spans="2:19" ht="15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</row>
    <row r="13" spans="1:19" ht="15">
      <c r="A13" t="s">
        <v>8</v>
      </c>
      <c r="C13" s="14" t="s">
        <v>319</v>
      </c>
      <c r="E13" s="14" t="s">
        <v>320</v>
      </c>
      <c r="H13" s="4">
        <v>3193</v>
      </c>
      <c r="L13" s="4">
        <v>174146</v>
      </c>
      <c r="O13" s="14" t="s">
        <v>293</v>
      </c>
      <c r="Q13" s="24">
        <v>100</v>
      </c>
      <c r="S13" s="14" t="s">
        <v>321</v>
      </c>
    </row>
    <row r="14" spans="2:19" ht="15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</row>
    <row r="15" spans="1:19" ht="15">
      <c r="A15" t="s">
        <v>9</v>
      </c>
      <c r="C15" s="14" t="s">
        <v>319</v>
      </c>
      <c r="E15" s="14" t="s">
        <v>320</v>
      </c>
      <c r="H15" s="4">
        <v>3193</v>
      </c>
      <c r="L15" s="4">
        <v>174146</v>
      </c>
      <c r="O15" s="14" t="s">
        <v>293</v>
      </c>
      <c r="Q15" s="24">
        <v>100</v>
      </c>
      <c r="S15" s="14" t="s">
        <v>321</v>
      </c>
    </row>
    <row r="16" spans="2:19" ht="15"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</row>
    <row r="17" spans="1:19" ht="15">
      <c r="A17" t="s">
        <v>10</v>
      </c>
      <c r="C17" s="14" t="s">
        <v>319</v>
      </c>
      <c r="E17" s="14" t="s">
        <v>322</v>
      </c>
      <c r="H17" s="4">
        <v>3193</v>
      </c>
      <c r="L17" s="4">
        <v>174146</v>
      </c>
      <c r="O17" s="14" t="s">
        <v>293</v>
      </c>
      <c r="Q17" s="24">
        <v>100</v>
      </c>
      <c r="S17" s="14" t="s">
        <v>321</v>
      </c>
    </row>
    <row r="18" spans="2:19" ht="15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</row>
    <row r="19" spans="1:19" ht="15">
      <c r="A19" t="s">
        <v>11</v>
      </c>
      <c r="C19" s="14" t="s">
        <v>319</v>
      </c>
      <c r="E19" s="14" t="s">
        <v>322</v>
      </c>
      <c r="H19" s="4">
        <v>3193</v>
      </c>
      <c r="L19" s="4">
        <v>174146</v>
      </c>
      <c r="O19" s="14" t="s">
        <v>293</v>
      </c>
      <c r="Q19" s="24">
        <v>100</v>
      </c>
      <c r="S19" s="14" t="s">
        <v>321</v>
      </c>
    </row>
    <row r="20" spans="2:19" ht="15"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</row>
    <row r="21" spans="1:19" ht="15">
      <c r="A21" t="s">
        <v>20</v>
      </c>
      <c r="C21" s="14" t="s">
        <v>319</v>
      </c>
      <c r="E21" s="14" t="s">
        <v>322</v>
      </c>
      <c r="H21" s="4">
        <v>3193</v>
      </c>
      <c r="L21" s="4">
        <v>174146</v>
      </c>
      <c r="O21" s="14" t="s">
        <v>293</v>
      </c>
      <c r="Q21" s="24">
        <v>100</v>
      </c>
      <c r="S21" s="14" t="s">
        <v>321</v>
      </c>
    </row>
    <row r="22" spans="2:19" ht="15"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</row>
    <row r="23" spans="1:19" ht="15">
      <c r="A23" t="s">
        <v>13</v>
      </c>
      <c r="C23" s="14" t="s">
        <v>319</v>
      </c>
      <c r="E23" s="14" t="s">
        <v>322</v>
      </c>
      <c r="H23" s="4">
        <v>3193</v>
      </c>
      <c r="L23" s="4">
        <v>174146</v>
      </c>
      <c r="O23" s="14" t="s">
        <v>293</v>
      </c>
      <c r="Q23" s="24">
        <v>100</v>
      </c>
      <c r="S23" s="14" t="s">
        <v>321</v>
      </c>
    </row>
    <row r="24" spans="2:19" ht="15"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</row>
    <row r="25" spans="1:19" ht="15">
      <c r="A25" t="s">
        <v>14</v>
      </c>
      <c r="C25" s="14" t="s">
        <v>319</v>
      </c>
      <c r="E25" s="14" t="s">
        <v>322</v>
      </c>
      <c r="H25" s="4">
        <v>3193</v>
      </c>
      <c r="L25" s="4">
        <v>174146</v>
      </c>
      <c r="O25" s="14" t="s">
        <v>293</v>
      </c>
      <c r="Q25" s="24">
        <v>100</v>
      </c>
      <c r="S25" s="14" t="s">
        <v>321</v>
      </c>
    </row>
    <row r="26" spans="2:19" ht="15"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</row>
    <row r="27" spans="1:19" ht="15">
      <c r="A27" t="s">
        <v>15</v>
      </c>
      <c r="C27" s="14" t="s">
        <v>319</v>
      </c>
      <c r="E27" s="14" t="s">
        <v>322</v>
      </c>
      <c r="H27" s="4">
        <v>3193</v>
      </c>
      <c r="L27" s="4">
        <v>174146</v>
      </c>
      <c r="O27" s="14" t="s">
        <v>293</v>
      </c>
      <c r="Q27" s="24">
        <v>100</v>
      </c>
      <c r="S27" s="14" t="s">
        <v>321</v>
      </c>
    </row>
    <row r="28" spans="2:19" ht="15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</row>
    <row r="29" spans="1:19" ht="15">
      <c r="A29" t="s">
        <v>16</v>
      </c>
      <c r="C29" s="14" t="s">
        <v>319</v>
      </c>
      <c r="E29" s="14" t="s">
        <v>322</v>
      </c>
      <c r="H29" s="4">
        <v>3193</v>
      </c>
      <c r="L29" s="4">
        <v>174146</v>
      </c>
      <c r="O29" s="14" t="s">
        <v>293</v>
      </c>
      <c r="Q29" s="24">
        <v>100</v>
      </c>
      <c r="S29" s="14" t="s">
        <v>321</v>
      </c>
    </row>
    <row r="30" spans="2:19" ht="15"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</row>
    <row r="31" spans="1:19" ht="15">
      <c r="A31" t="s">
        <v>17</v>
      </c>
      <c r="C31" s="14" t="s">
        <v>319</v>
      </c>
      <c r="E31" s="14" t="s">
        <v>322</v>
      </c>
      <c r="H31" s="4">
        <v>3193</v>
      </c>
      <c r="L31" s="4">
        <v>174146</v>
      </c>
      <c r="O31" s="14" t="s">
        <v>293</v>
      </c>
      <c r="Q31" s="24">
        <v>100</v>
      </c>
      <c r="S31" s="14" t="s">
        <v>321</v>
      </c>
    </row>
  </sheetData>
  <sheetProtection selectLockedCells="1" selectUnlockedCells="1"/>
  <mergeCells count="100">
    <mergeCell ref="G3:H3"/>
    <mergeCell ref="K3:L3"/>
    <mergeCell ref="B4:C4"/>
    <mergeCell ref="D4:E4"/>
    <mergeCell ref="F4:I4"/>
    <mergeCell ref="J4:M4"/>
    <mergeCell ref="N4:O4"/>
    <mergeCell ref="P4:Q4"/>
    <mergeCell ref="R4:S4"/>
    <mergeCell ref="B6:C6"/>
    <mergeCell ref="D6:E6"/>
    <mergeCell ref="F6:I6"/>
    <mergeCell ref="J6:M6"/>
    <mergeCell ref="N6:O6"/>
    <mergeCell ref="P6:Q6"/>
    <mergeCell ref="R6:S6"/>
    <mergeCell ref="B8:C8"/>
    <mergeCell ref="D8:E8"/>
    <mergeCell ref="F8:I8"/>
    <mergeCell ref="J8:M8"/>
    <mergeCell ref="N8:O8"/>
    <mergeCell ref="P8:Q8"/>
    <mergeCell ref="R8:S8"/>
    <mergeCell ref="B10:C10"/>
    <mergeCell ref="D10:E10"/>
    <mergeCell ref="F10:I10"/>
    <mergeCell ref="J10:M10"/>
    <mergeCell ref="N10:O10"/>
    <mergeCell ref="P10:Q10"/>
    <mergeCell ref="R10:S10"/>
    <mergeCell ref="B12:C12"/>
    <mergeCell ref="D12:E12"/>
    <mergeCell ref="F12:I12"/>
    <mergeCell ref="J12:M12"/>
    <mergeCell ref="N12:O12"/>
    <mergeCell ref="P12:Q12"/>
    <mergeCell ref="R12:S12"/>
    <mergeCell ref="B14:C14"/>
    <mergeCell ref="D14:E14"/>
    <mergeCell ref="F14:I14"/>
    <mergeCell ref="J14:M14"/>
    <mergeCell ref="N14:O14"/>
    <mergeCell ref="P14:Q14"/>
    <mergeCell ref="R14:S14"/>
    <mergeCell ref="B16:C16"/>
    <mergeCell ref="D16:E16"/>
    <mergeCell ref="F16:I16"/>
    <mergeCell ref="J16:M16"/>
    <mergeCell ref="N16:O16"/>
    <mergeCell ref="P16:Q16"/>
    <mergeCell ref="R16:S16"/>
    <mergeCell ref="B18:C18"/>
    <mergeCell ref="D18:E18"/>
    <mergeCell ref="F18:I18"/>
    <mergeCell ref="J18:M18"/>
    <mergeCell ref="N18:O18"/>
    <mergeCell ref="P18:Q18"/>
    <mergeCell ref="R18:S18"/>
    <mergeCell ref="B20:C20"/>
    <mergeCell ref="D20:E20"/>
    <mergeCell ref="F20:I20"/>
    <mergeCell ref="J20:M20"/>
    <mergeCell ref="N20:O20"/>
    <mergeCell ref="P20:Q20"/>
    <mergeCell ref="R20:S20"/>
    <mergeCell ref="B22:C22"/>
    <mergeCell ref="D22:E22"/>
    <mergeCell ref="F22:I22"/>
    <mergeCell ref="J22:M22"/>
    <mergeCell ref="N22:O22"/>
    <mergeCell ref="P22:Q22"/>
    <mergeCell ref="R22:S22"/>
    <mergeCell ref="B24:C24"/>
    <mergeCell ref="D24:E24"/>
    <mergeCell ref="F24:I24"/>
    <mergeCell ref="J24:M24"/>
    <mergeCell ref="N24:O24"/>
    <mergeCell ref="P24:Q24"/>
    <mergeCell ref="R24:S24"/>
    <mergeCell ref="B26:C26"/>
    <mergeCell ref="D26:E26"/>
    <mergeCell ref="F26:I26"/>
    <mergeCell ref="J26:M26"/>
    <mergeCell ref="N26:O26"/>
    <mergeCell ref="P26:Q26"/>
    <mergeCell ref="R26:S26"/>
    <mergeCell ref="B28:C28"/>
    <mergeCell ref="D28:E28"/>
    <mergeCell ref="F28:I28"/>
    <mergeCell ref="J28:M28"/>
    <mergeCell ref="N28:O28"/>
    <mergeCell ref="P28:Q28"/>
    <mergeCell ref="R28:S28"/>
    <mergeCell ref="B30:C30"/>
    <mergeCell ref="D30:E30"/>
    <mergeCell ref="F30:I30"/>
    <mergeCell ref="J30:M30"/>
    <mergeCell ref="N30:O30"/>
    <mergeCell ref="P30:Q30"/>
    <mergeCell ref="R30:S3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3.xml><?xml version="1.0" encoding="utf-8"?>
<worksheet xmlns="http://schemas.openxmlformats.org/spreadsheetml/2006/main" xmlns:r="http://schemas.openxmlformats.org/officeDocument/2006/relationships">
  <dimension ref="A2:R32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4" width="8.7109375" style="0" customWidth="1"/>
    <col min="5" max="5" width="10.7109375" style="0" customWidth="1"/>
    <col min="6" max="9" width="8.7109375" style="0" customWidth="1"/>
    <col min="10" max="11" width="10.7109375" style="0" customWidth="1"/>
    <col min="12" max="14" width="8.7109375" style="0" customWidth="1"/>
    <col min="15" max="15" width="10.7109375" style="0" customWidth="1"/>
    <col min="16" max="16384" width="8.7109375" style="0" customWidth="1"/>
  </cols>
  <sheetData>
    <row r="2" spans="1:6" ht="15">
      <c r="A2" s="1" t="s">
        <v>287</v>
      </c>
      <c r="B2" s="1"/>
      <c r="C2" s="1"/>
      <c r="D2" s="1"/>
      <c r="E2" s="1"/>
      <c r="F2" s="1"/>
    </row>
    <row r="5" spans="3:16" ht="39.75" customHeight="1">
      <c r="C5" s="3" t="s">
        <v>323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ht="15" customHeight="1">
      <c r="A6" s="2" t="s">
        <v>324</v>
      </c>
      <c r="C6" s="9" t="s">
        <v>325</v>
      </c>
      <c r="D6" s="9"/>
      <c r="E6" s="9"/>
      <c r="F6" s="9"/>
      <c r="H6" s="9" t="s">
        <v>326</v>
      </c>
      <c r="I6" s="9"/>
      <c r="J6" s="9"/>
      <c r="K6" s="9"/>
      <c r="M6" s="9" t="s">
        <v>327</v>
      </c>
      <c r="N6" s="9"/>
      <c r="O6" s="9"/>
      <c r="P6" s="9"/>
    </row>
    <row r="7" spans="2:16" ht="15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</row>
    <row r="8" spans="1:15" ht="15">
      <c r="A8" t="s">
        <v>19</v>
      </c>
      <c r="E8" s="5" t="s">
        <v>304</v>
      </c>
      <c r="J8" s="5" t="s">
        <v>304</v>
      </c>
      <c r="O8" s="5" t="s">
        <v>304</v>
      </c>
    </row>
    <row r="9" spans="2:16" ht="15"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</row>
    <row r="10" spans="1:15" ht="15">
      <c r="A10" t="s">
        <v>30</v>
      </c>
      <c r="E10" s="4">
        <v>107013</v>
      </c>
      <c r="J10" s="4">
        <v>359979</v>
      </c>
      <c r="K10" s="6">
        <v>-1</v>
      </c>
      <c r="O10" s="4">
        <v>112234</v>
      </c>
    </row>
    <row r="11" spans="2:16" ht="15"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</row>
    <row r="12" spans="1:18" ht="15">
      <c r="A12" s="2" t="s">
        <v>328</v>
      </c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</row>
    <row r="13" spans="2:16" ht="15"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</row>
    <row r="14" spans="1:15" ht="15">
      <c r="A14" t="s">
        <v>8</v>
      </c>
      <c r="E14" s="4">
        <v>8651</v>
      </c>
      <c r="J14" s="5" t="s">
        <v>293</v>
      </c>
      <c r="O14" s="4">
        <v>3102</v>
      </c>
    </row>
    <row r="15" spans="2:16" ht="15"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</row>
    <row r="16" spans="1:15" ht="15">
      <c r="A16" t="s">
        <v>9</v>
      </c>
      <c r="E16" s="4">
        <v>5942</v>
      </c>
      <c r="J16" s="5" t="s">
        <v>293</v>
      </c>
      <c r="O16" s="5" t="s">
        <v>304</v>
      </c>
    </row>
    <row r="17" spans="2:16" ht="15"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</row>
    <row r="18" spans="1:15" ht="15">
      <c r="A18" t="s">
        <v>10</v>
      </c>
      <c r="E18" s="4">
        <v>8651</v>
      </c>
      <c r="J18" s="5" t="s">
        <v>293</v>
      </c>
      <c r="O18" s="5" t="s">
        <v>304</v>
      </c>
    </row>
    <row r="19" spans="2:16" ht="15"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</row>
    <row r="20" spans="1:15" ht="15">
      <c r="A20" t="s">
        <v>11</v>
      </c>
      <c r="E20" s="4">
        <v>8651</v>
      </c>
      <c r="J20" s="5" t="s">
        <v>293</v>
      </c>
      <c r="O20" s="4">
        <v>3102</v>
      </c>
    </row>
    <row r="21" spans="2:16" ht="15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</row>
    <row r="22" spans="1:15" ht="15">
      <c r="A22" t="s">
        <v>20</v>
      </c>
      <c r="E22" s="4">
        <v>8651</v>
      </c>
      <c r="J22" s="5" t="s">
        <v>293</v>
      </c>
      <c r="O22" s="4">
        <v>3102</v>
      </c>
    </row>
    <row r="23" spans="2:16" ht="15"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</row>
    <row r="24" spans="1:15" ht="15">
      <c r="A24" t="s">
        <v>13</v>
      </c>
      <c r="E24" s="4">
        <v>3193</v>
      </c>
      <c r="J24" s="5" t="s">
        <v>293</v>
      </c>
      <c r="O24" s="5" t="s">
        <v>304</v>
      </c>
    </row>
    <row r="25" spans="2:16" ht="15"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</row>
    <row r="26" spans="1:15" ht="15">
      <c r="A26" t="s">
        <v>14</v>
      </c>
      <c r="E26" s="4">
        <v>8651</v>
      </c>
      <c r="J26" s="5" t="s">
        <v>293</v>
      </c>
      <c r="O26" s="4">
        <v>3102</v>
      </c>
    </row>
    <row r="27" spans="2:16" ht="15"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</row>
    <row r="28" spans="1:15" ht="15">
      <c r="A28" t="s">
        <v>15</v>
      </c>
      <c r="E28" s="4">
        <v>8651</v>
      </c>
      <c r="J28" s="5" t="s">
        <v>293</v>
      </c>
      <c r="O28" s="4">
        <v>3102</v>
      </c>
    </row>
    <row r="29" spans="2:16" ht="15"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</row>
    <row r="30" spans="1:15" ht="15">
      <c r="A30" t="s">
        <v>16</v>
      </c>
      <c r="E30" s="4">
        <v>8651</v>
      </c>
      <c r="J30" s="5" t="s">
        <v>293</v>
      </c>
      <c r="O30" s="4">
        <v>3102</v>
      </c>
    </row>
    <row r="31" spans="2:16" ht="15"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</row>
    <row r="32" spans="1:15" ht="15">
      <c r="A32" t="s">
        <v>17</v>
      </c>
      <c r="E32" s="4">
        <v>8651</v>
      </c>
      <c r="J32" s="5" t="s">
        <v>293</v>
      </c>
      <c r="O32" s="4">
        <v>3102</v>
      </c>
    </row>
  </sheetData>
  <sheetProtection selectLockedCells="1" selectUnlockedCells="1"/>
  <mergeCells count="45">
    <mergeCell ref="A2:F2"/>
    <mergeCell ref="C5:P5"/>
    <mergeCell ref="C6:F6"/>
    <mergeCell ref="H6:K6"/>
    <mergeCell ref="M6:P6"/>
    <mergeCell ref="B7:F7"/>
    <mergeCell ref="G7:K7"/>
    <mergeCell ref="L7:P7"/>
    <mergeCell ref="B9:F9"/>
    <mergeCell ref="G9:K9"/>
    <mergeCell ref="L9:P9"/>
    <mergeCell ref="B11:P11"/>
    <mergeCell ref="D12:E12"/>
    <mergeCell ref="F12:P12"/>
    <mergeCell ref="Q12:R12"/>
    <mergeCell ref="B13:F13"/>
    <mergeCell ref="G13:K13"/>
    <mergeCell ref="L13:P13"/>
    <mergeCell ref="B15:F15"/>
    <mergeCell ref="G15:K15"/>
    <mergeCell ref="L15:P15"/>
    <mergeCell ref="B17:F17"/>
    <mergeCell ref="G17:K17"/>
    <mergeCell ref="L17:P17"/>
    <mergeCell ref="B19:F19"/>
    <mergeCell ref="G19:K19"/>
    <mergeCell ref="L19:P19"/>
    <mergeCell ref="B21:F21"/>
    <mergeCell ref="G21:K21"/>
    <mergeCell ref="L21:P21"/>
    <mergeCell ref="B23:F23"/>
    <mergeCell ref="G23:K23"/>
    <mergeCell ref="L23:P23"/>
    <mergeCell ref="B25:F25"/>
    <mergeCell ref="G25:K25"/>
    <mergeCell ref="L25:P25"/>
    <mergeCell ref="B27:F27"/>
    <mergeCell ref="G27:K27"/>
    <mergeCell ref="L27:P27"/>
    <mergeCell ref="B29:F29"/>
    <mergeCell ref="G29:K29"/>
    <mergeCell ref="L29:P29"/>
    <mergeCell ref="B31:F31"/>
    <mergeCell ref="G31:K31"/>
    <mergeCell ref="L31:P3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4.xml><?xml version="1.0" encoding="utf-8"?>
<worksheet xmlns="http://schemas.openxmlformats.org/spreadsheetml/2006/main" xmlns:r="http://schemas.openxmlformats.org/officeDocument/2006/relationships">
  <dimension ref="A3:U28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4" width="8.7109375" style="0" customWidth="1"/>
    <col min="5" max="6" width="10.7109375" style="0" customWidth="1"/>
    <col min="7" max="9" width="8.7109375" style="0" customWidth="1"/>
    <col min="10" max="11" width="10.7109375" style="0" customWidth="1"/>
    <col min="12" max="14" width="8.7109375" style="0" customWidth="1"/>
    <col min="15" max="15" width="10.7109375" style="0" customWidth="1"/>
    <col min="16" max="19" width="8.7109375" style="0" customWidth="1"/>
    <col min="20" max="21" width="10.7109375" style="0" customWidth="1"/>
    <col min="22" max="16384" width="8.7109375" style="0" customWidth="1"/>
  </cols>
  <sheetData>
    <row r="3" spans="3:21" ht="15">
      <c r="C3" s="12" t="s">
        <v>329</v>
      </c>
      <c r="D3" s="12"/>
      <c r="E3" s="12"/>
      <c r="F3" s="12"/>
      <c r="G3" s="12"/>
      <c r="H3" s="12"/>
      <c r="I3" s="12"/>
      <c r="J3" s="12"/>
      <c r="K3" s="12"/>
      <c r="M3" s="12" t="s">
        <v>330</v>
      </c>
      <c r="N3" s="12"/>
      <c r="O3" s="12"/>
      <c r="P3" s="12"/>
      <c r="Q3" s="12"/>
      <c r="R3" s="12"/>
      <c r="S3" s="12"/>
      <c r="T3" s="12"/>
      <c r="U3" s="12"/>
    </row>
    <row r="4" spans="1:21" ht="15" customHeight="1">
      <c r="A4" s="2" t="s">
        <v>331</v>
      </c>
      <c r="C4" s="3" t="s">
        <v>332</v>
      </c>
      <c r="D4" s="3"/>
      <c r="E4" s="3"/>
      <c r="F4" s="3"/>
      <c r="H4" s="3" t="s">
        <v>333</v>
      </c>
      <c r="I4" s="3"/>
      <c r="J4" s="3"/>
      <c r="K4" s="3"/>
      <c r="M4" s="3" t="s">
        <v>334</v>
      </c>
      <c r="N4" s="3"/>
      <c r="O4" s="3"/>
      <c r="P4" s="3"/>
      <c r="R4" s="3" t="s">
        <v>335</v>
      </c>
      <c r="S4" s="3"/>
      <c r="T4" s="3"/>
      <c r="U4" s="3"/>
    </row>
    <row r="5" spans="2:21" ht="15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</row>
    <row r="6" spans="1:20" ht="15">
      <c r="A6" s="11" t="s">
        <v>336</v>
      </c>
      <c r="E6" s="5" t="s">
        <v>304</v>
      </c>
      <c r="J6" s="5" t="s">
        <v>304</v>
      </c>
      <c r="O6" s="4">
        <v>126136034</v>
      </c>
      <c r="T6" s="4">
        <v>126136034</v>
      </c>
    </row>
    <row r="7" spans="2:21" ht="15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</row>
    <row r="8" spans="1:20" ht="15">
      <c r="A8" t="s">
        <v>8</v>
      </c>
      <c r="E8" s="5" t="s">
        <v>304</v>
      </c>
      <c r="J8" s="5" t="s">
        <v>304</v>
      </c>
      <c r="O8" s="4">
        <v>20051</v>
      </c>
      <c r="T8" s="4">
        <v>18736</v>
      </c>
    </row>
    <row r="9" spans="2:21" ht="15"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</row>
    <row r="10" spans="1:20" ht="15">
      <c r="A10" t="s">
        <v>9</v>
      </c>
      <c r="E10" s="5" t="s">
        <v>304</v>
      </c>
      <c r="J10" s="5" t="s">
        <v>304</v>
      </c>
      <c r="O10" s="4">
        <v>2749</v>
      </c>
      <c r="T10" s="4">
        <v>5942</v>
      </c>
    </row>
    <row r="11" spans="2:21" ht="15"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</row>
    <row r="12" spans="1:20" ht="15">
      <c r="A12" t="s">
        <v>10</v>
      </c>
      <c r="E12" s="5" t="s">
        <v>304</v>
      </c>
      <c r="J12" s="5" t="s">
        <v>304</v>
      </c>
      <c r="O12" s="4">
        <v>5458</v>
      </c>
      <c r="T12" s="4">
        <v>8651</v>
      </c>
    </row>
    <row r="13" spans="2:21" ht="15"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</row>
    <row r="14" spans="1:21" ht="15">
      <c r="A14" t="s">
        <v>30</v>
      </c>
      <c r="E14" s="5" t="s">
        <v>304</v>
      </c>
      <c r="J14" s="5" t="s">
        <v>304</v>
      </c>
      <c r="O14" s="4">
        <v>421291</v>
      </c>
      <c r="T14" s="4">
        <v>497235</v>
      </c>
      <c r="U14" s="6">
        <v>-2</v>
      </c>
    </row>
    <row r="15" spans="2:21" ht="15"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</row>
    <row r="16" spans="1:20" ht="15">
      <c r="A16" t="s">
        <v>11</v>
      </c>
      <c r="E16" s="5" t="s">
        <v>304</v>
      </c>
      <c r="J16" s="5" t="s">
        <v>304</v>
      </c>
      <c r="O16" s="4">
        <v>23093</v>
      </c>
      <c r="T16" s="4">
        <v>26409</v>
      </c>
    </row>
    <row r="17" spans="2:21" ht="15"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</row>
    <row r="18" spans="1:20" ht="15">
      <c r="A18" t="s">
        <v>20</v>
      </c>
      <c r="E18" s="5" t="s">
        <v>304</v>
      </c>
      <c r="J18" s="5" t="s">
        <v>304</v>
      </c>
      <c r="O18" s="4">
        <v>24628</v>
      </c>
      <c r="T18" s="4">
        <v>28807</v>
      </c>
    </row>
    <row r="19" spans="2:21" ht="15"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</row>
    <row r="20" spans="1:20" ht="15">
      <c r="A20" s="11" t="s">
        <v>337</v>
      </c>
      <c r="E20" s="5" t="s">
        <v>293</v>
      </c>
      <c r="J20" s="5" t="s">
        <v>293</v>
      </c>
      <c r="O20" s="5" t="s">
        <v>293</v>
      </c>
      <c r="T20" s="4">
        <v>3193</v>
      </c>
    </row>
    <row r="21" spans="2:21" ht="15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</row>
    <row r="22" spans="1:20" ht="15">
      <c r="A22" t="s">
        <v>14</v>
      </c>
      <c r="E22" s="4">
        <v>10004</v>
      </c>
      <c r="F22" s="6">
        <v>-4</v>
      </c>
      <c r="J22" s="4">
        <v>10052</v>
      </c>
      <c r="K22" s="6">
        <v>-4</v>
      </c>
      <c r="O22" s="4">
        <v>25992</v>
      </c>
      <c r="T22" s="4">
        <v>29648</v>
      </c>
    </row>
    <row r="23" spans="2:21" ht="15"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</row>
    <row r="24" spans="1:20" ht="15">
      <c r="A24" t="s">
        <v>15</v>
      </c>
      <c r="E24" s="5" t="s">
        <v>304</v>
      </c>
      <c r="J24" s="5" t="s">
        <v>304</v>
      </c>
      <c r="O24" s="4">
        <v>46730</v>
      </c>
      <c r="T24" s="4">
        <v>50158</v>
      </c>
    </row>
    <row r="25" spans="2:21" ht="15"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</row>
    <row r="26" spans="1:20" ht="15">
      <c r="A26" t="s">
        <v>16</v>
      </c>
      <c r="E26" s="5" t="s">
        <v>304</v>
      </c>
      <c r="J26" s="5" t="s">
        <v>304</v>
      </c>
      <c r="O26" s="4">
        <v>44108</v>
      </c>
      <c r="T26" s="4">
        <v>48425</v>
      </c>
    </row>
    <row r="27" spans="2:21" ht="15"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</row>
    <row r="28" spans="1:20" ht="15">
      <c r="A28" t="s">
        <v>17</v>
      </c>
      <c r="E28" s="5" t="s">
        <v>304</v>
      </c>
      <c r="J28" s="5" t="s">
        <v>304</v>
      </c>
      <c r="O28" s="4">
        <v>98659</v>
      </c>
      <c r="T28" s="4">
        <v>123366</v>
      </c>
    </row>
  </sheetData>
  <sheetProtection selectLockedCells="1" selectUnlockedCells="1"/>
  <mergeCells count="54">
    <mergeCell ref="C3:K3"/>
    <mergeCell ref="M3:U3"/>
    <mergeCell ref="C4:F4"/>
    <mergeCell ref="H4:K4"/>
    <mergeCell ref="M4:P4"/>
    <mergeCell ref="R4:U4"/>
    <mergeCell ref="B5:F5"/>
    <mergeCell ref="G5:K5"/>
    <mergeCell ref="L5:P5"/>
    <mergeCell ref="Q5:U5"/>
    <mergeCell ref="B7:F7"/>
    <mergeCell ref="G7:K7"/>
    <mergeCell ref="L7:P7"/>
    <mergeCell ref="Q7:U7"/>
    <mergeCell ref="B9:F9"/>
    <mergeCell ref="G9:K9"/>
    <mergeCell ref="L9:P9"/>
    <mergeCell ref="Q9:U9"/>
    <mergeCell ref="B11:F11"/>
    <mergeCell ref="G11:K11"/>
    <mergeCell ref="L11:P11"/>
    <mergeCell ref="Q11:U11"/>
    <mergeCell ref="B13:F13"/>
    <mergeCell ref="G13:K13"/>
    <mergeCell ref="L13:P13"/>
    <mergeCell ref="Q13:U13"/>
    <mergeCell ref="B15:F15"/>
    <mergeCell ref="G15:K15"/>
    <mergeCell ref="L15:P15"/>
    <mergeCell ref="Q15:U15"/>
    <mergeCell ref="B17:F17"/>
    <mergeCell ref="G17:K17"/>
    <mergeCell ref="L17:P17"/>
    <mergeCell ref="Q17:U17"/>
    <mergeCell ref="B19:F19"/>
    <mergeCell ref="G19:K19"/>
    <mergeCell ref="L19:P19"/>
    <mergeCell ref="Q19:U19"/>
    <mergeCell ref="B21:F21"/>
    <mergeCell ref="G21:K21"/>
    <mergeCell ref="L21:P21"/>
    <mergeCell ref="Q21:U21"/>
    <mergeCell ref="B23:F23"/>
    <mergeCell ref="G23:K23"/>
    <mergeCell ref="L23:P23"/>
    <mergeCell ref="Q23:U23"/>
    <mergeCell ref="B25:F25"/>
    <mergeCell ref="G25:K25"/>
    <mergeCell ref="L25:P25"/>
    <mergeCell ref="Q25:U25"/>
    <mergeCell ref="B27:F27"/>
    <mergeCell ref="G27:K27"/>
    <mergeCell ref="L27:P27"/>
    <mergeCell ref="Q27:U2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5.xml><?xml version="1.0" encoding="utf-8"?>
<worksheet xmlns="http://schemas.openxmlformats.org/spreadsheetml/2006/main" xmlns:r="http://schemas.openxmlformats.org/officeDocument/2006/relationships">
  <dimension ref="A3:U18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4" width="8.7109375" style="0" customWidth="1"/>
    <col min="5" max="5" width="10.7109375" style="0" customWidth="1"/>
    <col min="6" max="9" width="8.7109375" style="0" customWidth="1"/>
    <col min="10" max="10" width="10.7109375" style="0" customWidth="1"/>
    <col min="11" max="14" width="8.7109375" style="0" customWidth="1"/>
    <col min="15" max="15" width="10.7109375" style="0" customWidth="1"/>
    <col min="16" max="19" width="8.7109375" style="0" customWidth="1"/>
    <col min="20" max="20" width="10.7109375" style="0" customWidth="1"/>
    <col min="21" max="16384" width="8.7109375" style="0" customWidth="1"/>
  </cols>
  <sheetData>
    <row r="3" spans="3:21" ht="15">
      <c r="C3" s="12" t="s">
        <v>329</v>
      </c>
      <c r="D3" s="12"/>
      <c r="E3" s="12"/>
      <c r="F3" s="12"/>
      <c r="G3" s="12"/>
      <c r="H3" s="12"/>
      <c r="I3" s="12"/>
      <c r="J3" s="12"/>
      <c r="K3" s="12"/>
      <c r="M3" s="12" t="s">
        <v>330</v>
      </c>
      <c r="N3" s="12"/>
      <c r="O3" s="12"/>
      <c r="P3" s="12"/>
      <c r="Q3" s="12"/>
      <c r="R3" s="12"/>
      <c r="S3" s="12"/>
      <c r="T3" s="12"/>
      <c r="U3" s="12"/>
    </row>
    <row r="4" spans="1:21" ht="15" customHeight="1">
      <c r="A4" s="2" t="s">
        <v>331</v>
      </c>
      <c r="C4" s="9" t="s">
        <v>338</v>
      </c>
      <c r="D4" s="9"/>
      <c r="E4" s="9"/>
      <c r="F4" s="9"/>
      <c r="H4" s="9" t="s">
        <v>339</v>
      </c>
      <c r="I4" s="9"/>
      <c r="J4" s="9"/>
      <c r="K4" s="9"/>
      <c r="M4" s="9" t="s">
        <v>338</v>
      </c>
      <c r="N4" s="9"/>
      <c r="O4" s="9"/>
      <c r="P4" s="9"/>
      <c r="R4" s="9" t="s">
        <v>339</v>
      </c>
      <c r="S4" s="9"/>
      <c r="T4" s="9"/>
      <c r="U4" s="9"/>
    </row>
    <row r="5" spans="2:21" ht="15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</row>
    <row r="6" spans="1:20" ht="15">
      <c r="A6" t="s">
        <v>8</v>
      </c>
      <c r="E6" s="5" t="s">
        <v>304</v>
      </c>
      <c r="J6" s="5" t="s">
        <v>304</v>
      </c>
      <c r="O6" s="4">
        <v>18736</v>
      </c>
      <c r="T6" s="4">
        <v>18843</v>
      </c>
    </row>
    <row r="7" spans="2:21" ht="15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</row>
    <row r="8" spans="1:20" ht="15">
      <c r="A8" t="s">
        <v>30</v>
      </c>
      <c r="E8" s="5" t="s">
        <v>304</v>
      </c>
      <c r="J8" s="5" t="s">
        <v>304</v>
      </c>
      <c r="O8" s="4">
        <v>497235</v>
      </c>
      <c r="T8" s="4">
        <v>559617</v>
      </c>
    </row>
    <row r="9" spans="2:21" ht="15"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</row>
    <row r="10" spans="1:20" ht="15">
      <c r="A10" t="s">
        <v>20</v>
      </c>
      <c r="E10" s="5" t="s">
        <v>304</v>
      </c>
      <c r="J10" s="5" t="s">
        <v>304</v>
      </c>
      <c r="O10" s="4">
        <v>28807</v>
      </c>
      <c r="T10" s="4">
        <v>29111</v>
      </c>
    </row>
    <row r="11" spans="2:21" ht="15"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</row>
    <row r="12" spans="1:20" ht="15">
      <c r="A12" t="s">
        <v>340</v>
      </c>
      <c r="E12" s="5" t="s">
        <v>304</v>
      </c>
      <c r="J12" s="5" t="s">
        <v>304</v>
      </c>
      <c r="O12" s="4">
        <v>26409</v>
      </c>
      <c r="T12" s="4">
        <v>26480</v>
      </c>
    </row>
    <row r="13" spans="2:21" ht="15"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</row>
    <row r="14" spans="1:20" ht="15">
      <c r="A14" t="s">
        <v>14</v>
      </c>
      <c r="E14" s="4">
        <v>10052</v>
      </c>
      <c r="J14" s="4">
        <v>10052</v>
      </c>
      <c r="O14" s="4">
        <v>29648</v>
      </c>
      <c r="T14" s="4">
        <v>29741</v>
      </c>
    </row>
    <row r="15" spans="2:21" ht="15"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</row>
    <row r="16" spans="1:20" ht="15">
      <c r="A16" t="s">
        <v>16</v>
      </c>
      <c r="E16" s="5" t="s">
        <v>304</v>
      </c>
      <c r="J16" s="5" t="s">
        <v>304</v>
      </c>
      <c r="O16" s="4">
        <v>48425</v>
      </c>
      <c r="T16" s="4">
        <v>48768</v>
      </c>
    </row>
    <row r="17" spans="2:21" ht="15"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</row>
    <row r="18" spans="1:20" ht="15">
      <c r="A18" t="s">
        <v>17</v>
      </c>
      <c r="E18" s="5" t="s">
        <v>304</v>
      </c>
      <c r="J18" s="5" t="s">
        <v>304</v>
      </c>
      <c r="O18" s="4">
        <v>123366</v>
      </c>
      <c r="T18" s="4">
        <v>123823</v>
      </c>
    </row>
  </sheetData>
  <sheetProtection selectLockedCells="1" selectUnlockedCells="1"/>
  <mergeCells count="34">
    <mergeCell ref="C3:K3"/>
    <mergeCell ref="M3:U3"/>
    <mergeCell ref="C4:F4"/>
    <mergeCell ref="H4:K4"/>
    <mergeCell ref="M4:P4"/>
    <mergeCell ref="R4:U4"/>
    <mergeCell ref="B5:F5"/>
    <mergeCell ref="G5:K5"/>
    <mergeCell ref="L5:P5"/>
    <mergeCell ref="Q5:U5"/>
    <mergeCell ref="B7:F7"/>
    <mergeCell ref="G7:K7"/>
    <mergeCell ref="L7:P7"/>
    <mergeCell ref="Q7:U7"/>
    <mergeCell ref="B9:F9"/>
    <mergeCell ref="G9:K9"/>
    <mergeCell ref="L9:P9"/>
    <mergeCell ref="Q9:U9"/>
    <mergeCell ref="B11:F11"/>
    <mergeCell ref="G11:K11"/>
    <mergeCell ref="L11:P11"/>
    <mergeCell ref="Q11:U11"/>
    <mergeCell ref="B13:F13"/>
    <mergeCell ref="G13:K13"/>
    <mergeCell ref="L13:P13"/>
    <mergeCell ref="Q13:U13"/>
    <mergeCell ref="B15:F15"/>
    <mergeCell ref="G15:K15"/>
    <mergeCell ref="L15:P15"/>
    <mergeCell ref="Q15:U15"/>
    <mergeCell ref="B17:F17"/>
    <mergeCell ref="G17:K17"/>
    <mergeCell ref="L17:P17"/>
    <mergeCell ref="Q17:U1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2:Z21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4" width="8.7109375" style="0" customWidth="1"/>
    <col min="5" max="6" width="10.7109375" style="0" customWidth="1"/>
    <col min="7" max="9" width="8.7109375" style="0" customWidth="1"/>
    <col min="10" max="10" width="10.7109375" style="0" customWidth="1"/>
    <col min="11" max="14" width="8.7109375" style="0" customWidth="1"/>
    <col min="15" max="16" width="10.7109375" style="0" customWidth="1"/>
    <col min="17" max="19" width="8.7109375" style="0" customWidth="1"/>
    <col min="20" max="20" width="10.7109375" style="0" customWidth="1"/>
    <col min="21" max="24" width="8.7109375" style="0" customWidth="1"/>
    <col min="25" max="25" width="10.7109375" style="0" customWidth="1"/>
    <col min="26" max="16384" width="8.7109375" style="0" customWidth="1"/>
  </cols>
  <sheetData>
    <row r="2" spans="1:6" ht="15">
      <c r="A2" s="1" t="s">
        <v>37</v>
      </c>
      <c r="B2" s="1"/>
      <c r="C2" s="1"/>
      <c r="D2" s="1"/>
      <c r="E2" s="1"/>
      <c r="F2" s="1"/>
    </row>
    <row r="5" spans="1:26" ht="39.75" customHeight="1">
      <c r="A5" s="8" t="s">
        <v>38</v>
      </c>
      <c r="C5" s="3" t="s">
        <v>39</v>
      </c>
      <c r="D5" s="3"/>
      <c r="E5" s="3"/>
      <c r="F5" s="3"/>
      <c r="H5" s="3" t="s">
        <v>23</v>
      </c>
      <c r="I5" s="3"/>
      <c r="J5" s="3"/>
      <c r="K5" s="3"/>
      <c r="M5" s="3" t="s">
        <v>24</v>
      </c>
      <c r="N5" s="3"/>
      <c r="O5" s="3"/>
      <c r="P5" s="3"/>
      <c r="R5" s="3" t="s">
        <v>25</v>
      </c>
      <c r="S5" s="3"/>
      <c r="T5" s="3"/>
      <c r="U5" s="3"/>
      <c r="W5" s="3" t="s">
        <v>26</v>
      </c>
      <c r="X5" s="3"/>
      <c r="Y5" s="3"/>
      <c r="Z5" s="3"/>
    </row>
    <row r="6" spans="1:25" ht="15">
      <c r="A6" t="s">
        <v>40</v>
      </c>
      <c r="E6" s="4">
        <v>85736445</v>
      </c>
      <c r="F6" t="s">
        <v>27</v>
      </c>
      <c r="J6" s="10">
        <v>16.2</v>
      </c>
      <c r="O6" s="4">
        <v>0</v>
      </c>
      <c r="T6" s="5" t="s">
        <v>7</v>
      </c>
      <c r="Y6" s="10">
        <v>12.5</v>
      </c>
    </row>
    <row r="7" spans="1:25" ht="15">
      <c r="A7" t="s">
        <v>41</v>
      </c>
      <c r="E7" s="4">
        <v>85736445</v>
      </c>
      <c r="F7" t="s">
        <v>27</v>
      </c>
      <c r="J7" s="10">
        <v>16.2</v>
      </c>
      <c r="O7" s="4">
        <v>0</v>
      </c>
      <c r="T7" s="5" t="s">
        <v>7</v>
      </c>
      <c r="Y7" s="10">
        <v>12.5</v>
      </c>
    </row>
    <row r="8" spans="1:25" ht="39.75" customHeight="1">
      <c r="A8" s="11" t="s">
        <v>42</v>
      </c>
      <c r="E8" s="4">
        <v>35465423</v>
      </c>
      <c r="F8" t="s">
        <v>43</v>
      </c>
      <c r="J8" s="10">
        <v>6.7</v>
      </c>
      <c r="O8" s="4">
        <v>0</v>
      </c>
      <c r="T8" s="5" t="s">
        <v>7</v>
      </c>
      <c r="Y8" s="10">
        <v>5.2</v>
      </c>
    </row>
    <row r="9" spans="1:25" ht="39.75" customHeight="1">
      <c r="A9" s="11" t="s">
        <v>44</v>
      </c>
      <c r="E9" s="4">
        <v>35465423</v>
      </c>
      <c r="F9" t="s">
        <v>45</v>
      </c>
      <c r="J9" s="10">
        <v>6.7</v>
      </c>
      <c r="O9" s="4">
        <v>0</v>
      </c>
      <c r="T9" s="5" t="s">
        <v>7</v>
      </c>
      <c r="Y9" s="10">
        <v>5.2</v>
      </c>
    </row>
    <row r="10" spans="1:25" ht="39.75" customHeight="1">
      <c r="A10" s="11" t="s">
        <v>46</v>
      </c>
      <c r="E10" s="4">
        <v>126138034</v>
      </c>
      <c r="F10" t="s">
        <v>47</v>
      </c>
      <c r="J10" s="10">
        <v>23.9</v>
      </c>
      <c r="O10" s="4">
        <v>0</v>
      </c>
      <c r="T10" s="5" t="s">
        <v>7</v>
      </c>
      <c r="Y10" s="10">
        <v>18.4</v>
      </c>
    </row>
    <row r="11" spans="1:25" ht="39.75" customHeight="1">
      <c r="A11" s="11" t="s">
        <v>48</v>
      </c>
      <c r="E11" s="4">
        <v>900000</v>
      </c>
      <c r="F11" t="s">
        <v>49</v>
      </c>
      <c r="J11" s="5" t="s">
        <v>28</v>
      </c>
      <c r="O11" s="4">
        <v>0</v>
      </c>
      <c r="T11" s="5" t="s">
        <v>7</v>
      </c>
      <c r="Y11" s="5" t="s">
        <v>28</v>
      </c>
    </row>
    <row r="12" spans="1:25" ht="39.75" customHeight="1">
      <c r="A12" s="11" t="s">
        <v>50</v>
      </c>
      <c r="E12" s="4">
        <v>2147946</v>
      </c>
      <c r="F12" t="s">
        <v>51</v>
      </c>
      <c r="J12" s="5" t="s">
        <v>28</v>
      </c>
      <c r="O12" s="4">
        <v>0</v>
      </c>
      <c r="T12" s="5" t="s">
        <v>7</v>
      </c>
      <c r="Y12" s="5" t="s">
        <v>28</v>
      </c>
    </row>
    <row r="13" spans="1:25" ht="39.75" customHeight="1">
      <c r="A13" s="11" t="s">
        <v>52</v>
      </c>
      <c r="E13" s="4">
        <v>90670611</v>
      </c>
      <c r="F13" t="s">
        <v>53</v>
      </c>
      <c r="J13" s="10">
        <v>17.2</v>
      </c>
      <c r="O13" s="4">
        <v>0</v>
      </c>
      <c r="T13" s="5" t="s">
        <v>7</v>
      </c>
      <c r="Y13" s="10">
        <v>13.2</v>
      </c>
    </row>
    <row r="14" spans="1:25" ht="15">
      <c r="A14" t="s">
        <v>54</v>
      </c>
      <c r="E14" s="4">
        <v>87419457</v>
      </c>
      <c r="F14" t="s">
        <v>53</v>
      </c>
      <c r="J14" s="10">
        <v>16.6</v>
      </c>
      <c r="O14" s="4">
        <v>0</v>
      </c>
      <c r="T14" s="5" t="s">
        <v>7</v>
      </c>
      <c r="Y14" s="10">
        <v>12.8</v>
      </c>
    </row>
    <row r="15" spans="1:25" ht="39.75" customHeight="1">
      <c r="A15" s="11" t="s">
        <v>55</v>
      </c>
      <c r="E15" s="4">
        <v>87419457</v>
      </c>
      <c r="F15" t="s">
        <v>56</v>
      </c>
      <c r="J15" s="10">
        <v>16.6</v>
      </c>
      <c r="O15" s="4">
        <v>0</v>
      </c>
      <c r="T15" s="5" t="s">
        <v>7</v>
      </c>
      <c r="Y15" s="10">
        <v>12.8</v>
      </c>
    </row>
    <row r="16" spans="1:25" ht="39.75" customHeight="1">
      <c r="A16" s="11" t="s">
        <v>57</v>
      </c>
      <c r="E16" s="4">
        <v>85736445</v>
      </c>
      <c r="F16" t="s">
        <v>27</v>
      </c>
      <c r="J16" s="10">
        <v>16.2</v>
      </c>
      <c r="O16" s="4">
        <v>0</v>
      </c>
      <c r="T16" s="5" t="s">
        <v>7</v>
      </c>
      <c r="Y16" s="10">
        <v>12.5</v>
      </c>
    </row>
    <row r="17" spans="1:25" ht="39.75" customHeight="1">
      <c r="A17" s="11" t="s">
        <v>58</v>
      </c>
      <c r="E17" s="4">
        <v>36015423</v>
      </c>
      <c r="F17" t="s">
        <v>59</v>
      </c>
      <c r="J17" s="10">
        <v>6.8</v>
      </c>
      <c r="O17" s="4">
        <v>0</v>
      </c>
      <c r="T17" s="5" t="s">
        <v>7</v>
      </c>
      <c r="Y17" s="10">
        <v>5.3</v>
      </c>
    </row>
    <row r="18" spans="1:25" ht="39.75" customHeight="1">
      <c r="A18" s="11" t="s">
        <v>60</v>
      </c>
      <c r="E18" s="4">
        <v>25833761</v>
      </c>
      <c r="F18" s="6">
        <v>-12</v>
      </c>
      <c r="J18" s="10">
        <v>4.9</v>
      </c>
      <c r="O18" s="4">
        <v>148924044</v>
      </c>
      <c r="P18" s="6">
        <v>-13</v>
      </c>
      <c r="T18" s="10">
        <v>9.5</v>
      </c>
      <c r="Y18" s="10">
        <v>5.9</v>
      </c>
    </row>
    <row r="19" spans="1:25" ht="39.75" customHeight="1">
      <c r="A19" s="11" t="s">
        <v>61</v>
      </c>
      <c r="E19" s="4">
        <v>0</v>
      </c>
      <c r="J19" s="5" t="s">
        <v>7</v>
      </c>
      <c r="O19" s="4">
        <v>10047568</v>
      </c>
      <c r="P19" s="6">
        <v>-14</v>
      </c>
      <c r="T19" s="10">
        <v>5.5</v>
      </c>
      <c r="Y19" s="10">
        <v>1.5</v>
      </c>
    </row>
    <row r="20" spans="1:25" ht="39.75" customHeight="1">
      <c r="A20" s="11" t="s">
        <v>62</v>
      </c>
      <c r="E20" s="4">
        <v>38546985</v>
      </c>
      <c r="F20" s="6">
        <v>-15</v>
      </c>
      <c r="J20" s="10">
        <v>7.3</v>
      </c>
      <c r="O20" s="4">
        <v>0</v>
      </c>
      <c r="T20" s="5" t="s">
        <v>7</v>
      </c>
      <c r="Y20" s="10">
        <v>5.6</v>
      </c>
    </row>
    <row r="21" spans="1:25" ht="39.75" customHeight="1">
      <c r="A21" s="11" t="s">
        <v>63</v>
      </c>
      <c r="E21" s="4">
        <v>29842141</v>
      </c>
      <c r="F21" s="6">
        <v>-16</v>
      </c>
      <c r="J21" s="10">
        <v>5.7</v>
      </c>
      <c r="O21" s="4">
        <v>0</v>
      </c>
      <c r="T21" s="5" t="s">
        <v>7</v>
      </c>
      <c r="Y21" s="10">
        <v>4.4</v>
      </c>
    </row>
  </sheetData>
  <sheetProtection selectLockedCells="1" selectUnlockedCells="1"/>
  <mergeCells count="6">
    <mergeCell ref="A2:F2"/>
    <mergeCell ref="C5:F5"/>
    <mergeCell ref="H5:K5"/>
    <mergeCell ref="M5:P5"/>
    <mergeCell ref="R5:U5"/>
    <mergeCell ref="W5:Z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2:F16"/>
  <sheetViews>
    <sheetView workbookViewId="0" topLeftCell="A1">
      <selection activeCell="A1" sqref="A1"/>
    </sheetView>
  </sheetViews>
  <sheetFormatPr defaultColWidth="8.00390625" defaultRowHeight="15"/>
  <cols>
    <col min="1" max="1" width="42.7109375" style="0" customWidth="1"/>
    <col min="2" max="2" width="8.7109375" style="0" customWidth="1"/>
    <col min="3" max="3" width="43.7109375" style="0" customWidth="1"/>
    <col min="4" max="4" width="8.7109375" style="0" customWidth="1"/>
    <col min="5" max="5" width="24.7109375" style="0" customWidth="1"/>
    <col min="6" max="16384" width="8.7109375" style="0" customWidth="1"/>
  </cols>
  <sheetData>
    <row r="2" spans="1:6" ht="15">
      <c r="A2" s="1" t="s">
        <v>64</v>
      </c>
      <c r="B2" s="1"/>
      <c r="C2" s="1"/>
      <c r="D2" s="1"/>
      <c r="E2" s="1"/>
      <c r="F2" s="1"/>
    </row>
    <row r="5" spans="1:5" ht="15">
      <c r="A5" s="12" t="s">
        <v>65</v>
      </c>
      <c r="B5" s="12"/>
      <c r="C5" s="12"/>
      <c r="D5" s="12"/>
      <c r="E5" s="12"/>
    </row>
    <row r="6" spans="1:5" ht="15">
      <c r="A6" s="13" t="s">
        <v>66</v>
      </c>
      <c r="C6" s="13" t="s">
        <v>67</v>
      </c>
      <c r="E6" s="13" t="s">
        <v>68</v>
      </c>
    </row>
    <row r="7" spans="2:5" ht="15">
      <c r="B7" s="7"/>
      <c r="C7" s="7"/>
      <c r="D7" s="7"/>
      <c r="E7" s="7"/>
    </row>
    <row r="8" spans="1:5" ht="15">
      <c r="A8" s="14" t="s">
        <v>69</v>
      </c>
      <c r="C8" s="14" t="s">
        <v>70</v>
      </c>
      <c r="E8" s="14" t="s">
        <v>71</v>
      </c>
    </row>
    <row r="9" spans="2:5" ht="15">
      <c r="B9" s="7"/>
      <c r="C9" s="7"/>
      <c r="D9" s="7"/>
      <c r="E9" s="7"/>
    </row>
    <row r="10" spans="1:5" ht="15">
      <c r="A10" s="15">
        <v>3.337</v>
      </c>
      <c r="C10" s="14" t="s">
        <v>72</v>
      </c>
      <c r="E10" s="14" t="s">
        <v>73</v>
      </c>
    </row>
    <row r="11" spans="2:5" ht="15">
      <c r="B11" s="7"/>
      <c r="C11" s="7"/>
      <c r="D11" s="7"/>
      <c r="E11" s="7"/>
    </row>
    <row r="12" spans="1:5" ht="15">
      <c r="A12" s="15">
        <v>3.53</v>
      </c>
      <c r="C12" s="14" t="s">
        <v>74</v>
      </c>
      <c r="E12" s="14" t="s">
        <v>75</v>
      </c>
    </row>
    <row r="13" spans="2:5" ht="15">
      <c r="B13" s="7"/>
      <c r="C13" s="7"/>
      <c r="D13" s="7"/>
      <c r="E13" s="7"/>
    </row>
    <row r="14" spans="1:5" ht="15">
      <c r="A14" s="15">
        <v>3.604</v>
      </c>
      <c r="C14" s="14" t="s">
        <v>76</v>
      </c>
      <c r="E14" s="14" t="s">
        <v>77</v>
      </c>
    </row>
    <row r="15" spans="2:5" ht="15">
      <c r="B15" s="7"/>
      <c r="C15" s="7"/>
      <c r="D15" s="7"/>
      <c r="E15" s="7"/>
    </row>
    <row r="16" spans="1:5" ht="15">
      <c r="A16" s="15">
        <v>3.831</v>
      </c>
      <c r="C16" s="14" t="s">
        <v>78</v>
      </c>
      <c r="E16" s="14" t="s">
        <v>79</v>
      </c>
    </row>
  </sheetData>
  <sheetProtection selectLockedCells="1" selectUnlockedCells="1"/>
  <mergeCells count="12">
    <mergeCell ref="A2:F2"/>
    <mergeCell ref="A5:E5"/>
    <mergeCell ref="B7:C7"/>
    <mergeCell ref="D7:E7"/>
    <mergeCell ref="B9:C9"/>
    <mergeCell ref="D9:E9"/>
    <mergeCell ref="B11:C11"/>
    <mergeCell ref="D11:E11"/>
    <mergeCell ref="B13:C13"/>
    <mergeCell ref="D13:E13"/>
    <mergeCell ref="B15:C15"/>
    <mergeCell ref="D15:E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3:F8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4" width="8.7109375" style="0" customWidth="1"/>
    <col min="5" max="5" width="10.7109375" style="0" customWidth="1"/>
    <col min="6" max="16384" width="8.7109375" style="0" customWidth="1"/>
  </cols>
  <sheetData>
    <row r="3" spans="1:6" ht="15" customHeight="1">
      <c r="A3" s="2" t="s">
        <v>80</v>
      </c>
      <c r="C3" s="9" t="s">
        <v>81</v>
      </c>
      <c r="D3" s="9"/>
      <c r="E3" s="9"/>
      <c r="F3" s="9"/>
    </row>
    <row r="4" spans="1:5" ht="15">
      <c r="A4" t="s">
        <v>30</v>
      </c>
      <c r="E4" s="16">
        <v>3000000</v>
      </c>
    </row>
    <row r="5" spans="1:5" ht="15">
      <c r="A5" t="s">
        <v>29</v>
      </c>
      <c r="E5" s="16">
        <v>1000000</v>
      </c>
    </row>
    <row r="6" spans="1:5" ht="15">
      <c r="A6" t="s">
        <v>32</v>
      </c>
      <c r="E6" s="16">
        <v>1200000</v>
      </c>
    </row>
    <row r="7" spans="1:5" ht="15">
      <c r="A7" t="s">
        <v>33</v>
      </c>
      <c r="E7" s="16">
        <v>450000</v>
      </c>
    </row>
    <row r="8" spans="1:5" ht="15">
      <c r="A8" t="s">
        <v>35</v>
      </c>
      <c r="E8" s="5" t="s">
        <v>82</v>
      </c>
    </row>
  </sheetData>
  <sheetProtection selectLockedCells="1" selectUnlockedCells="1"/>
  <mergeCells count="1">
    <mergeCell ref="C3:F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2:AJ10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3" width="8.7109375" style="0" customWidth="1"/>
    <col min="4" max="4" width="12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5.7109375" style="0" customWidth="1"/>
    <col min="13" max="15" width="8.7109375" style="0" customWidth="1"/>
    <col min="16" max="16" width="1.7109375" style="0" customWidth="1"/>
    <col min="17" max="18" width="8.7109375" style="0" customWidth="1"/>
    <col min="19" max="19" width="1.7109375" style="0" customWidth="1"/>
    <col min="20" max="20" width="10.7109375" style="0" customWidth="1"/>
    <col min="21" max="23" width="8.7109375" style="0" customWidth="1"/>
    <col min="24" max="24" width="1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.7109375" style="0" customWidth="1"/>
    <col min="33" max="35" width="8.7109375" style="0" customWidth="1"/>
    <col min="36" max="36" width="10.7109375" style="0" customWidth="1"/>
    <col min="37" max="16384" width="8.7109375" style="0" customWidth="1"/>
  </cols>
  <sheetData>
    <row r="2" spans="1:6" ht="15">
      <c r="A2" s="1" t="s">
        <v>64</v>
      </c>
      <c r="B2" s="1"/>
      <c r="C2" s="1"/>
      <c r="D2" s="1"/>
      <c r="E2" s="1"/>
      <c r="F2" s="1"/>
    </row>
    <row r="5" spans="1:36" ht="15" customHeight="1">
      <c r="A5" s="2" t="s">
        <v>80</v>
      </c>
      <c r="C5" s="9" t="s">
        <v>83</v>
      </c>
      <c r="D5" s="9"/>
      <c r="G5" s="7"/>
      <c r="H5" s="7"/>
      <c r="K5" s="9" t="s">
        <v>84</v>
      </c>
      <c r="L5" s="9"/>
      <c r="O5" s="7"/>
      <c r="P5" s="7"/>
      <c r="S5" s="9" t="s">
        <v>85</v>
      </c>
      <c r="T5" s="9"/>
      <c r="W5" s="7"/>
      <c r="X5" s="7"/>
      <c r="AA5" s="9" t="s">
        <v>86</v>
      </c>
      <c r="AB5" s="9"/>
      <c r="AE5" s="7"/>
      <c r="AF5" s="7"/>
      <c r="AI5" s="9" t="s">
        <v>87</v>
      </c>
      <c r="AJ5" s="9"/>
    </row>
    <row r="6" spans="1:36" ht="15">
      <c r="A6" t="s">
        <v>30</v>
      </c>
      <c r="D6" s="16">
        <v>1500000</v>
      </c>
      <c r="H6" s="5" t="s">
        <v>88</v>
      </c>
      <c r="L6" s="5" t="s">
        <v>89</v>
      </c>
      <c r="P6" s="5" t="e">
        <f aca="true" t="shared" si="0" ref="P6:P10">#N/A</f>
        <v>#N/A</v>
      </c>
      <c r="S6" s="17">
        <v>1125000</v>
      </c>
      <c r="T6" s="17"/>
      <c r="X6" s="5" t="s">
        <v>90</v>
      </c>
      <c r="AB6" s="18">
        <v>51.9</v>
      </c>
      <c r="AF6" s="5" t="e">
        <f aca="true" t="shared" si="1" ref="AF6:AF10">#N/A</f>
        <v>#N/A</v>
      </c>
      <c r="AJ6" s="4">
        <v>21676</v>
      </c>
    </row>
    <row r="7" spans="1:36" ht="15">
      <c r="A7" s="11" t="s">
        <v>91</v>
      </c>
      <c r="D7" s="16">
        <v>400000</v>
      </c>
      <c r="H7" s="5" t="s">
        <v>88</v>
      </c>
      <c r="L7" s="5" t="s">
        <v>89</v>
      </c>
      <c r="P7" s="5" t="e">
        <f t="shared" si="0"/>
        <v>#N/A</v>
      </c>
      <c r="S7" s="17">
        <v>300000</v>
      </c>
      <c r="T7" s="17"/>
      <c r="X7" s="5" t="s">
        <v>90</v>
      </c>
      <c r="AB7" s="18">
        <v>51.9</v>
      </c>
      <c r="AF7" s="5" t="e">
        <f t="shared" si="1"/>
        <v>#N/A</v>
      </c>
      <c r="AJ7" s="4">
        <v>5780</v>
      </c>
    </row>
    <row r="8" spans="1:36" ht="15">
      <c r="A8" t="s">
        <v>32</v>
      </c>
      <c r="D8" s="16">
        <v>500000</v>
      </c>
      <c r="H8" s="5" t="s">
        <v>88</v>
      </c>
      <c r="L8" s="5" t="s">
        <v>92</v>
      </c>
      <c r="P8" s="5" t="e">
        <f t="shared" si="0"/>
        <v>#N/A</v>
      </c>
      <c r="S8" s="17">
        <v>235500</v>
      </c>
      <c r="T8" s="17"/>
      <c r="X8" s="5" t="s">
        <v>90</v>
      </c>
      <c r="AB8" s="18">
        <v>51.9</v>
      </c>
      <c r="AF8" s="5" t="e">
        <f t="shared" si="1"/>
        <v>#N/A</v>
      </c>
      <c r="AJ8" s="4">
        <v>4537</v>
      </c>
    </row>
    <row r="9" spans="1:36" ht="15">
      <c r="A9" s="11" t="s">
        <v>93</v>
      </c>
      <c r="D9" s="16">
        <v>250000</v>
      </c>
      <c r="H9" s="5" t="s">
        <v>88</v>
      </c>
      <c r="L9" s="5" t="s">
        <v>89</v>
      </c>
      <c r="P9" s="5" t="e">
        <f t="shared" si="0"/>
        <v>#N/A</v>
      </c>
      <c r="S9" s="17">
        <v>187500</v>
      </c>
      <c r="T9" s="17"/>
      <c r="X9" s="5" t="s">
        <v>90</v>
      </c>
      <c r="AB9" s="18">
        <v>51.9</v>
      </c>
      <c r="AF9" s="5" t="e">
        <f t="shared" si="1"/>
        <v>#N/A</v>
      </c>
      <c r="AJ9" s="4">
        <v>3612</v>
      </c>
    </row>
    <row r="10" spans="1:36" ht="15">
      <c r="A10" t="s">
        <v>35</v>
      </c>
      <c r="D10" s="5" t="s">
        <v>94</v>
      </c>
      <c r="H10" s="5" t="s">
        <v>88</v>
      </c>
      <c r="L10" s="5" t="s">
        <v>95</v>
      </c>
      <c r="P10" s="5" t="e">
        <f t="shared" si="0"/>
        <v>#N/A</v>
      </c>
      <c r="S10" t="s">
        <v>96</v>
      </c>
      <c r="T10" s="4">
        <v>176700</v>
      </c>
      <c r="X10" s="5" t="s">
        <v>90</v>
      </c>
      <c r="AB10" s="5" t="s">
        <v>97</v>
      </c>
      <c r="AF10" s="5" t="e">
        <f t="shared" si="1"/>
        <v>#N/A</v>
      </c>
      <c r="AJ10" s="4">
        <v>4050</v>
      </c>
    </row>
  </sheetData>
  <sheetProtection selectLockedCells="1" selectUnlockedCells="1"/>
  <mergeCells count="14">
    <mergeCell ref="A2:F2"/>
    <mergeCell ref="C5:D5"/>
    <mergeCell ref="G5:H5"/>
    <mergeCell ref="K5:L5"/>
    <mergeCell ref="O5:P5"/>
    <mergeCell ref="S5:T5"/>
    <mergeCell ref="W5:X5"/>
    <mergeCell ref="AA5:AB5"/>
    <mergeCell ref="AE5:AF5"/>
    <mergeCell ref="AI5:AJ5"/>
    <mergeCell ref="S6:T6"/>
    <mergeCell ref="S7:T7"/>
    <mergeCell ref="S8:T8"/>
    <mergeCell ref="S9:T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3:K5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2" width="8.7109375" style="0" customWidth="1"/>
    <col min="3" max="3" width="10.7109375" style="0" customWidth="1"/>
    <col min="4" max="4" width="8.7109375" style="0" customWidth="1"/>
    <col min="5" max="5" width="10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10.7109375" style="0" customWidth="1"/>
    <col min="10" max="10" width="8.7109375" style="0" customWidth="1"/>
    <col min="11" max="11" width="10.7109375" style="0" customWidth="1"/>
    <col min="12" max="16384" width="8.7109375" style="0" customWidth="1"/>
  </cols>
  <sheetData>
    <row r="3" spans="1:11" ht="15">
      <c r="A3" s="2" t="s">
        <v>98</v>
      </c>
      <c r="C3" s="2" t="s">
        <v>99</v>
      </c>
      <c r="E3" s="2" t="s">
        <v>100</v>
      </c>
      <c r="G3" s="2" t="s">
        <v>101</v>
      </c>
      <c r="I3" s="2" t="s">
        <v>102</v>
      </c>
      <c r="K3" s="2" t="s">
        <v>103</v>
      </c>
    </row>
    <row r="4" spans="1:11" ht="15">
      <c r="A4" t="s">
        <v>104</v>
      </c>
      <c r="C4" t="s">
        <v>105</v>
      </c>
      <c r="E4" t="s">
        <v>106</v>
      </c>
      <c r="G4" t="s">
        <v>107</v>
      </c>
      <c r="I4" t="s">
        <v>108</v>
      </c>
      <c r="K4" t="s">
        <v>109</v>
      </c>
    </row>
    <row r="5" spans="1:11" ht="15">
      <c r="A5" s="11" t="s">
        <v>110</v>
      </c>
      <c r="C5" s="19">
        <v>33</v>
      </c>
      <c r="E5" s="19">
        <v>75</v>
      </c>
      <c r="G5" s="19">
        <v>100</v>
      </c>
      <c r="I5" s="19">
        <v>125</v>
      </c>
      <c r="K5" s="19">
        <v>200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2:AJ8"/>
  <sheetViews>
    <sheetView workbookViewId="0" topLeftCell="A1">
      <selection activeCell="A1" sqref="A1"/>
    </sheetView>
  </sheetViews>
  <sheetFormatPr defaultColWidth="8.00390625" defaultRowHeight="15"/>
  <cols>
    <col min="1" max="1" width="10.7109375" style="0" customWidth="1"/>
    <col min="2" max="4" width="8.7109375" style="0" customWidth="1"/>
    <col min="5" max="5" width="10.7109375" style="0" customWidth="1"/>
    <col min="6" max="9" width="8.7109375" style="0" customWidth="1"/>
    <col min="10" max="10" width="10.7109375" style="0" customWidth="1"/>
    <col min="11" max="14" width="8.7109375" style="0" customWidth="1"/>
    <col min="15" max="15" width="10.7109375" style="0" customWidth="1"/>
    <col min="16" max="19" width="8.7109375" style="0" customWidth="1"/>
    <col min="20" max="20" width="10.7109375" style="0" customWidth="1"/>
    <col min="21" max="24" width="8.7109375" style="0" customWidth="1"/>
    <col min="25" max="25" width="10.7109375" style="0" customWidth="1"/>
    <col min="26" max="29" width="8.7109375" style="0" customWidth="1"/>
    <col min="30" max="30" width="10.7109375" style="0" customWidth="1"/>
    <col min="31" max="34" width="8.7109375" style="0" customWidth="1"/>
    <col min="35" max="35" width="10.7109375" style="0" customWidth="1"/>
    <col min="36" max="16384" width="8.7109375" style="0" customWidth="1"/>
  </cols>
  <sheetData>
    <row r="2" spans="1:6" ht="15">
      <c r="A2" s="1" t="s">
        <v>111</v>
      </c>
      <c r="B2" s="1"/>
      <c r="C2" s="1"/>
      <c r="D2" s="1"/>
      <c r="E2" s="1"/>
      <c r="F2" s="1"/>
    </row>
    <row r="5" spans="1:36" ht="39.75" customHeight="1">
      <c r="A5" s="2" t="s">
        <v>112</v>
      </c>
      <c r="C5" s="9" t="s">
        <v>113</v>
      </c>
      <c r="D5" s="9"/>
      <c r="E5" s="9"/>
      <c r="F5" s="9"/>
      <c r="H5" s="9" t="s">
        <v>114</v>
      </c>
      <c r="I5" s="9"/>
      <c r="J5" s="9"/>
      <c r="K5" s="9"/>
      <c r="M5" s="9" t="s">
        <v>115</v>
      </c>
      <c r="N5" s="9"/>
      <c r="O5" s="9"/>
      <c r="P5" s="9"/>
      <c r="R5" s="9" t="s">
        <v>116</v>
      </c>
      <c r="S5" s="9"/>
      <c r="T5" s="9"/>
      <c r="U5" s="9"/>
      <c r="W5" s="9" t="s">
        <v>117</v>
      </c>
      <c r="X5" s="9"/>
      <c r="Y5" s="9"/>
      <c r="Z5" s="9"/>
      <c r="AB5" s="9" t="s">
        <v>118</v>
      </c>
      <c r="AC5" s="9"/>
      <c r="AD5" s="9"/>
      <c r="AE5" s="9"/>
      <c r="AG5" s="9" t="s">
        <v>119</v>
      </c>
      <c r="AH5" s="9"/>
      <c r="AI5" s="9"/>
      <c r="AJ5" s="9"/>
    </row>
    <row r="6" spans="1:35" ht="15">
      <c r="A6" t="s">
        <v>120</v>
      </c>
      <c r="E6" s="4">
        <v>4</v>
      </c>
      <c r="J6" s="10">
        <v>2.823</v>
      </c>
      <c r="O6" s="4">
        <v>4</v>
      </c>
      <c r="T6" s="10">
        <v>3.328</v>
      </c>
      <c r="Y6" s="10">
        <v>3.427</v>
      </c>
      <c r="AD6" s="10">
        <v>9.5</v>
      </c>
      <c r="AI6" s="4">
        <v>50</v>
      </c>
    </row>
    <row r="7" spans="1:35" ht="15">
      <c r="A7" t="s">
        <v>121</v>
      </c>
      <c r="E7" s="19">
        <v>10</v>
      </c>
      <c r="J7" s="20">
        <v>3</v>
      </c>
      <c r="O7" s="19">
        <v>10</v>
      </c>
      <c r="T7" s="20">
        <v>3.52</v>
      </c>
      <c r="Y7" s="20">
        <v>3.625</v>
      </c>
      <c r="AD7" s="20">
        <v>9.8</v>
      </c>
      <c r="AI7" s="19">
        <v>100</v>
      </c>
    </row>
    <row r="8" spans="1:35" ht="15">
      <c r="A8" t="s">
        <v>122</v>
      </c>
      <c r="E8" s="19">
        <v>17</v>
      </c>
      <c r="J8" s="20">
        <v>3.229</v>
      </c>
      <c r="O8" s="19">
        <v>15</v>
      </c>
      <c r="T8" s="20">
        <v>3.68</v>
      </c>
      <c r="Y8" s="20">
        <v>3.789</v>
      </c>
      <c r="AD8" s="20">
        <v>10.3</v>
      </c>
      <c r="AI8" s="19">
        <v>200</v>
      </c>
    </row>
  </sheetData>
  <sheetProtection selectLockedCells="1" selectUnlockedCells="1"/>
  <mergeCells count="8">
    <mergeCell ref="A2:F2"/>
    <mergeCell ref="C5:F5"/>
    <mergeCell ref="H5:K5"/>
    <mergeCell ref="M5:P5"/>
    <mergeCell ref="R5:U5"/>
    <mergeCell ref="W5:Z5"/>
    <mergeCell ref="AB5:AE5"/>
    <mergeCell ref="AG5:AJ5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2020-06-12T09:07:02Z</dcterms:created>
  <dcterms:modified xsi:type="dcterms:W3CDTF">2020-06-12T09:07:02Z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