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beneficial ownership table-2" sheetId="3" r:id="rId3"/>
    <sheet name="director compensation" sheetId="4" r:id="rId4"/>
    <sheet name="director compensation-1" sheetId="5" r:id="rId5"/>
    <sheet name="director compensation-2" sheetId="6" r:id="rId6"/>
    <sheet name="overview of total direct c" sheetId="7" r:id="rId7"/>
    <sheet name="total direct compensation" sheetId="8" r:id="rId8"/>
    <sheet name="total direct compensation-1" sheetId="9" r:id="rId9"/>
    <sheet name="total direct compensation-2" sheetId="10" r:id="rId10"/>
    <sheet name="total direct compensation-3" sheetId="11" r:id="rId11"/>
    <sheet name="total direct compensation-4" sheetId="12" r:id="rId12"/>
    <sheet name="total direct compensation-5" sheetId="13" r:id="rId13"/>
    <sheet name="total direct compensation-6" sheetId="14" r:id="rId14"/>
    <sheet name="summary compensation" sheetId="15" r:id="rId15"/>
    <sheet name="equity grants made during" sheetId="16" r:id="rId16"/>
    <sheet name="all other compensation table" sheetId="17" r:id="rId17"/>
    <sheet name="grants of planbased awards" sheetId="18" r:id="rId18"/>
    <sheet name="outstanding equity awards" sheetId="19" r:id="rId19"/>
    <sheet name="option exercises and stock" sheetId="20" r:id="rId20"/>
    <sheet name="pension benefits in fiscal" sheetId="21" r:id="rId21"/>
    <sheet name="nonqualified deferred comp" sheetId="22" r:id="rId22"/>
    <sheet name="nonqualified deferred comp-1" sheetId="23" r:id="rId23"/>
    <sheet name="estimated potential value" sheetId="24" r:id="rId24"/>
    <sheet name="independent registered cer" sheetId="25" r:id="rId25"/>
    <sheet name="substantial shareholdings" sheetId="26" r:id="rId26"/>
    <sheet name="service contracts" sheetId="27" r:id="rId27"/>
    <sheet name="service contracts-1" sheetId="28" r:id="rId28"/>
    <sheet name="service contracts-2" sheetId="29" r:id="rId29"/>
    <sheet name="service contracts-3" sheetId="30" r:id="rId30"/>
    <sheet name="service contracts-4" sheetId="31" r:id="rId31"/>
    <sheet name="service contracts-5" sheetId="32" r:id="rId32"/>
    <sheet name="service contracts-6" sheetId="33" r:id="rId33"/>
    <sheet name="service contracts-7" sheetId="34" r:id="rId34"/>
    <sheet name="service contracts-8" sheetId="35" r:id="rId35"/>
    <sheet name="service contracts-9" sheetId="36" r:id="rId36"/>
    <sheet name="service contracts-10" sheetId="37" r:id="rId37"/>
    <sheet name="service contracts-11" sheetId="38" r:id="rId38"/>
    <sheet name="service contracts-12" sheetId="39" r:id="rId39"/>
  </sheets>
  <definedNames/>
  <calcPr fullCalcOnLoad="1"/>
</workbook>
</file>

<file path=xl/sharedStrings.xml><?xml version="1.0" encoding="utf-8"?>
<sst xmlns="http://schemas.openxmlformats.org/spreadsheetml/2006/main" count="997" uniqueCount="425">
  <si>
    <t>Beneficial Ownership Table</t>
  </si>
  <si>
    <t>Name and Address Beneficial
Owners or Identity of
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</si>
  <si>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</si>
  <si>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</si>
  <si>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</si>
  <si>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</si>
  <si>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</si>
  <si>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</si>
  <si>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</si>
  <si>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29.3%</t>
  </si>
  <si>
    <t>*</t>
  </si>
  <si>
    <t>**</t>
  </si>
  <si>
    <t>22.4%</t>
  </si>
  <si>
    <t>MA 1994 B Shares, L.P.</t>
  </si>
  <si>
    <t>(2)(4)</t>
  </si>
  <si>
    <t>17.0%</t>
  </si>
  <si>
    <t>13.0%</t>
  </si>
  <si>
    <t>MA 1994 B Shares, Inc.</t>
  </si>
  <si>
    <t>Artsfare 2005 Trust No. 2</t>
  </si>
  <si>
    <t>(2)(5)(12)</t>
  </si>
  <si>
    <t>6.3%</t>
  </si>
  <si>
    <t>4.8%</t>
  </si>
  <si>
    <t>c/o SunTrust Delaware Trust Company
1011 Centre Road, Suite 108
Wilmington, DE 19805</t>
  </si>
  <si>
    <t>J.P. Morgan Trust Company of Delaware</t>
  </si>
  <si>
    <t>(2)(6)</t>
  </si>
  <si>
    <t>Verus Protector, LLC</t>
  </si>
  <si>
    <t>(2)(5)</t>
  </si>
  <si>
    <t>Two Alhambra Plaza, Suite 1040
Coral Gables, FL 33134</t>
  </si>
  <si>
    <t>Richard L. Kohan</t>
  </si>
  <si>
    <t>(2)(7)</t>
  </si>
  <si>
    <t>Eternity Two Trust</t>
  </si>
  <si>
    <t>(2)(6)(14)</t>
  </si>
  <si>
    <t>MBA I, L.P.</t>
  </si>
  <si>
    <t>(2)(8)</t>
  </si>
  <si>
    <t>Artsfare 2003 Trust</t>
  </si>
  <si>
    <t>(2)(8)(9)(15)</t>
  </si>
  <si>
    <t>TAMMS Management Corporation</t>
  </si>
  <si>
    <t>(2)(9)(15)</t>
  </si>
  <si>
    <t>James M. Dubin</t>
  </si>
  <si>
    <t>(2)(10)</t>
  </si>
  <si>
    <t>10.5%</t>
  </si>
  <si>
    <t>8.0%</t>
  </si>
  <si>
    <t>c/o Madison Place Partners, LLC
One Madison Place
Harrison, NY 10528</t>
  </si>
  <si>
    <t>John J. ONeil.</t>
  </si>
  <si>
    <t>(2)(11)(14)</t>
  </si>
  <si>
    <t>9.4%</t>
  </si>
  <si>
    <t>7.2%</t>
  </si>
  <si>
    <t>c/o Paul, Weiss, Rifkind, Wharton &amp; Garrison LLP
1285 Avenue of the Americas
New York, NY 10019</t>
  </si>
  <si>
    <t>SunTrust Delaware Trust Company</t>
  </si>
  <si>
    <t>(2)(12)</t>
  </si>
  <si>
    <t>6.5%</t>
  </si>
  <si>
    <t>4.9%</t>
  </si>
  <si>
    <t>1011 Centre Road, Suite 108
Wilmington, DE 19805</t>
  </si>
  <si>
    <t>JMD Delaware, Inc.</t>
  </si>
  <si>
    <t>(2)(4)(13)</t>
  </si>
  <si>
    <t>1.1%</t>
  </si>
  <si>
    <t>Knight Protector, Inc.</t>
  </si>
  <si>
    <t>(2)(14)</t>
  </si>
  <si>
    <t>Northern Trust Company of Delaware</t>
  </si>
  <si>
    <t>10.2%</t>
  </si>
  <si>
    <t>7.8%</t>
  </si>
  <si>
    <t>David Bernstein</t>
  </si>
  <si>
    <t>Gerald R. Cahill</t>
  </si>
  <si>
    <t>Pier Luigi Foschi</t>
  </si>
  <si>
    <t>Piazza Piccapietra, 48</t>
  </si>
  <si>
    <t>16121 Genoa
Italy</t>
  </si>
  <si>
    <t>Howard S. Frank</t>
  </si>
  <si>
    <t>Sir Jonathon Band</t>
  </si>
  <si>
    <t>33 Auckland Road East
Southsea, Hampshire PO5 2HB
United Kingdom</t>
  </si>
  <si>
    <t>Robert H. Dickinson</t>
  </si>
  <si>
    <t>Arnold W. Donald</t>
  </si>
  <si>
    <t>7701 Forsyth Blvd.
Suite 1025 St. Louis, MO 63105</t>
  </si>
  <si>
    <t>Richard J. Glasier</t>
  </si>
  <si>
    <t>122 Crystal Canyon Drive
Carbondale, CO 81623</t>
  </si>
  <si>
    <t>Debra Kelly-Ennis</t>
  </si>
  <si>
    <t>6231 PGA Blvd, Suite 104-389
Palm Beach Gardens, FL 33418</t>
  </si>
  <si>
    <t>Modesto A. Maidique</t>
  </si>
  <si>
    <t>c/o Florida International University
11200 SW 8th Street, CBC
223 Miami, FL 33199</t>
  </si>
  <si>
    <t>Sir John Parker</t>
  </si>
  <si>
    <t>c/o Anglo American plc
20 Carlton House Terrace
London SW1Y 5AN United Kingdom</t>
  </si>
  <si>
    <t>Peter G. Ratcliffe</t>
  </si>
  <si>
    <t>c/o Princess Cruise Lines
24305 Town Center Drive
Santa Clarita, CA 91355</t>
  </si>
  <si>
    <t>Stuart Subotnick</t>
  </si>
  <si>
    <t>c/o Metromedia Company
810 7th Avenue, 29th Floor
New York, NY 10019</t>
  </si>
  <si>
    <t>Laura Weil</t>
  </si>
  <si>
    <t>450 West 33rd Street New York, NY
10001</t>
  </si>
  <si>
    <t>Randall J. Weisenburger</t>
  </si>
  <si>
    <t>437 Madison Avenue,
9th Floor New York, NY
10022</t>
  </si>
  <si>
    <t>T. Rowe Price Associates, Inc.</t>
  </si>
  <si>
    <t>5.4%</t>
  </si>
  <si>
    <t>4.1%</t>
  </si>
  <si>
    <t>100 E. Pratt Street
Baltimore, MD 21202</t>
  </si>
  <si>
    <t>AXA S.A.</t>
  </si>
  <si>
    <t>5.8%</t>
  </si>
  <si>
    <t>1.3%</t>
  </si>
  <si>
    <t>25 Avenue Matignon
75008 Paris France</t>
  </si>
  <si>
    <t>Schroders plc</t>
  </si>
  <si>
    <t>5.3%</t>
  </si>
  <si>
    <t>1.2%</t>
  </si>
  <si>
    <t>c/o Schroders Investment Management Ltd.
31 Gresham Street
London EC2V 7QA United Kingdom</t>
  </si>
  <si>
    <t>Thornburg Investment Management, Inc.</t>
  </si>
  <si>
    <t>11.0%</t>
  </si>
  <si>
    <t>2.6%</t>
  </si>
  <si>
    <t>2300 North Ridgetop Road
Santa Fe, NM 87506</t>
  </si>
  <si>
    <t>All directors and executive officers as a group (21 persons)</t>
  </si>
  <si>
    <t>29.8%</t>
  </si>
  <si>
    <t>22.8%</t>
  </si>
  <si>
    <t>Director Compensation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</si>
  <si>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</si>
  <si>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</si>
  <si>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</si>
  <si>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</si>
  <si>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</si>
  <si>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</si>
  <si>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</si>
  <si>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</si>
  <si>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</si>
  <si>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</si>
  <si>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</si>
  <si>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</si>
  <si>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>Name</t>
  </si>
  <si>
    <t>Fees Earned or
Paid
in
Cash(1)
($)</t>
  </si>
  <si>
    <t>Stock
Awards(2)(3)
($)</t>
  </si>
  <si>
    <t>All Other
Compensation(4)
($)</t>
  </si>
  <si>
    <t>Total
($)</t>
  </si>
  <si>
    <t>Uzi Zucker(6)</t>
  </si>
  <si>
    <t>Unvested 
Restricted
Shares</t>
  </si>
  <si>
    <t>Unvested RSUs</t>
  </si>
  <si>
    <t>Unexercised Options</t>
  </si>
  <si>
    <t>OVERVIEW OF TOTAL DIRECT COMPENSATION FOR 2012 AND COMPARISON TO 2011</t>
  </si>
  <si>
    <t>NEO</t>
  </si>
  <si>
    <t>Fiscal
2011
Salary Plus Bonus</t>
  </si>
  <si>
    <t>Fiscal
2012
Salary Plus Bonus</t>
  </si>
  <si>
    <t>Change from Fiscal 2011
Salary 
Plus Bonus</t>
  </si>
  <si>
    <t>$2,431,307(1)</t>
  </si>
  <si>
    <t>(18.4%)</t>
  </si>
  <si>
    <t>$   902,133(2)</t>
  </si>
  <si>
    <t>(3.3%)</t>
  </si>
  <si>
    <t>4.2%</t>
  </si>
  <si>
    <t>Pier Luigi Foschi(3)</t>
  </si>
  <si>
    <t>2,059,500</t>
  </si>
  <si>
    <t>1,732,500(1)</t>
  </si>
  <si>
    <t>(15.9%)</t>
  </si>
  <si>
    <t>(18.9%)</t>
  </si>
  <si>
    <t>Total Direct Compensation</t>
  </si>
  <si>
    <t>Fiscal 2011
Total Direct
Compensation</t>
  </si>
  <si>
    <t>Fiscal 2012
Total Direct
Compensation</t>
  </si>
  <si>
    <t>Change from
Fiscal
2011
Total Direct
Compensation</t>
  </si>
  <si>
    <t>$5,932,427(1)</t>
  </si>
  <si>
    <t>(8.5%)(3)</t>
  </si>
  <si>
    <t>$1,792,133(2)</t>
  </si>
  <si>
    <t>6.1%</t>
  </si>
  <si>
    <t>5.7%</t>
  </si>
  <si>
    <t>3,121,354</t>
  </si>
  <si>
    <t>2,796,950(1)</t>
  </si>
  <si>
    <t>(10.4%)</t>
  </si>
  <si>
    <t>(8.3%)</t>
  </si>
  <si>
    <t>Fiscal 2011
Base Salary</t>
  </si>
  <si>
    <t>Fiscal 2012
Base Salary</t>
  </si>
  <si>
    <t>Percentage
Increase
(%)</t>
  </si>
  <si>
    <t>$548,333(1)</t>
  </si>
  <si>
    <t>Pier Luigi Foschi(2)</t>
  </si>
  <si>
    <t>975,000</t>
  </si>
  <si>
    <t>Plan Provisions</t>
  </si>
  <si>
    <t>Corporation Operating Income</t>
  </si>
  <si>
    <t>Performance Level
(% of Target Achievement)</t>
  </si>
  <si>
    <t>Payout Percentage</t>
  </si>
  <si>
    <t>Threshold (72%)</t>
  </si>
  <si>
    <t>50%</t>
  </si>
  <si>
    <t>$2,399,013 - $2,547,406</t>
  </si>
  <si>
    <t>Target (97% - 103%)</t>
  </si>
  <si>
    <t>100%</t>
  </si>
  <si>
    <t>Maximum (123%)</t>
  </si>
  <si>
    <t>150%</t>
  </si>
  <si>
    <t>Fiscal 2012
Target Bonus</t>
  </si>
  <si>
    <t>Actual 2012
Payout Percentage</t>
  </si>
  <si>
    <t>Fiscal 2012
Actual Bonus</t>
  </si>
  <si>
    <t>Fiscal 2011
Actual Bonus</t>
  </si>
  <si>
    <t>Change from
Fiscal 2011 
Actual
Bonus</t>
  </si>
  <si>
    <t>x</t>
  </si>
  <si>
    <t>58%</t>
  </si>
  <si>
    <t>(26.5%)</t>
  </si>
  <si>
    <t>(15.3%)</t>
  </si>
  <si>
    <t>Target PBS Grants
(#)</t>
  </si>
  <si>
    <t>Grant Date Fair Value
of PBS Grants(1)</t>
  </si>
  <si>
    <t>210,820(2)</t>
  </si>
  <si>
    <t>TBS
Grants
Restricted Shares/RSUs
(#)</t>
  </si>
  <si>
    <t>Grant Date Fair Value
of TBS Grants(1)</t>
  </si>
  <si>
    <t>   853,629 (2)</t>
  </si>
  <si>
    <t>TBS Grants
Restricted Shares/RSUs
(#)</t>
  </si>
  <si>
    <t>Grant Date Fair Value of
TBS Grants(1)</t>
  </si>
  <si>
    <t>   849,649(2)</t>
  </si>
  <si>
    <t>Summary Compensation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</si>
  <si>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</si>
  <si>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</si>
  <si>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</si>
  <si>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</si>
  <si>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</si>
  <si>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</si>
  <si>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</si>
  <si>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</si>
  <si>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Chairman of the
Board &amp; CEO</t>
  </si>
  <si>
    <t>Senior Vice President &amp; CFO</t>
  </si>
  <si>
    <t>President and CEO of Carnival Cruise Lines</t>
  </si>
  <si>
    <t>Chairman and CEO of Costa Crociere S.p.A</t>
  </si>
  <si>
    <t>Vice Chairman of the Board &amp; COO</t>
  </si>
  <si>
    <t>Equity Grants Made During Fiscal 2013 as Compensation for Fiscal 2012</t>
  </si>
  <si>
    <t>Grant Date Fair Value
of Stock Awards(1)
($)</t>
  </si>
  <si>
    <t>Option Awards
($)</t>
  </si>
  <si>
    <t>All Other Compensation Table</t>
  </si>
  <si>
    <t>Item</t>
  </si>
  <si>
    <t>Micky Arison
($)</t>
  </si>
  <si>
    <t>David Bernstein
($)</t>
  </si>
  <si>
    <t>Gerald R. Cahill
($)</t>
  </si>
  <si>
    <t>Pier Luigi Foschi
($)</t>
  </si>
  <si>
    <t>Howard S. Frank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</si>
  <si>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</si>
  <si>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</si>
  <si>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</si>
  <si>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</si>
  <si>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</si>
  <si>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Tax planning and return preparation fees</t>
  </si>
  <si>
    <t>Living accommodations and maintenance</t>
  </si>
  <si>
    <t>Driver and Security</t>
  </si>
  <si>
    <t>Other(4)</t>
  </si>
  <si>
    <t>Total</t>
  </si>
  <si>
    <t>Grants of Plan-Based Awards in Fiscal 2012</t>
  </si>
  <si>
    <t>Grant Date</t>
  </si>
  <si>
    <t>Estimated Possible Payouts Under Non-
Equity Incentive Plan 
Awards(1)
($)</t>
  </si>
  <si>
    <t>All Other Stock
Awards: Number of
Shares of Stock or
Units(2)
(#)</t>
  </si>
  <si>
    <t>Grant Date Fair Value
of Stock Awards(3)
($)</t>
  </si>
  <si>
    <t>Threshold</t>
  </si>
  <si>
    <t>Target</t>
  </si>
  <si>
    <t>Maximum</t>
  </si>
  <si>
    <t>2/15/2012</t>
  </si>
  <si>
    <t>4/11/2012</t>
  </si>
  <si>
    <t>Gerald R. Cahill</t>
  </si>
  <si>
    <t>Howard S. Frank</t>
  </si>
  <si>
    <t>Outstanding Equity Awards at Fiscal 2012 Year-End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</si>
  <si>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</si>
  <si>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</si>
  <si>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</si>
  <si>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</si>
  <si>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</si>
  <si>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</si>
  <si>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
of Stock
That Have
Not Vested
(#)</t>
  </si>
  <si>
    <t>Market Value
of Shares or
Units of Stock
That Have
Not Vested(2)
($)</t>
  </si>
  <si>
    <t>No. of
Unearned
Shares, Units
or Other
Rights
That Have
Not Vested
(#)</t>
  </si>
  <si>
    <t>Market or
Payout Value
of
Unearned
Shares,
Units or Other
Rights
That Have
Not Vested
($)</t>
  </si>
  <si>
    <t>10/13/2013</t>
  </si>
  <si>
    <t>(3)(4)</t>
  </si>
  <si>
    <t>10/18/2014</t>
  </si>
  <si>
    <t>(3)(6)</t>
  </si>
  <si>
    <t>10/16/2013</t>
  </si>
  <si>
    <t>(3)(8)</t>
  </si>
  <si>
    <t>TOTAL</t>
  </si>
  <si>
    <t>Gerald Cahill</t>
  </si>
  <si>
    <t>10/17/2014</t>
  </si>
  <si>
    <t>4/13/2015</t>
  </si>
  <si>
    <t>10/17/2013</t>
  </si>
  <si>
    <t>2/20/2013</t>
  </si>
  <si>
    <t>2/19/2014</t>
  </si>
  <si>
    <t>Option Exercises and Stock Vested for Fiscal 2012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</si>
  <si>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</si>
  <si>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</si>
  <si>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</si>
  <si>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</si>
  <si>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>Pension Benefits in Fiscal 2012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</si>
  <si>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</si>
  <si>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</si>
  <si>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</si>
  <si>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</si>
  <si>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</si>
  <si>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</si>
  <si>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</si>
  <si>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</si>
  <si>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</si>
  <si>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</si>
  <si>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>Nonqualified Deferred Compensation in Fiscal 2012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</si>
  <si>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</si>
  <si>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</si>
  <si>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</si>
  <si>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</si>
  <si>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</si>
  <si>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</si>
  <si>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</si>
  <si>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</si>
  <si>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</si>
  <si>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</si>
  <si>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</si>
  <si>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</si>
  <si>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</si>
  <si>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</si>
  <si>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</si>
  <si>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</si>
  <si>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</si>
  <si>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</si>
  <si>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</si>
  <si>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</si>
  <si>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</si>
  <si>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</si>
  <si>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</si>
  <si>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</si>
  <si>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</si>
  <si>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Potential Value of Equity Grants</t>
  </si>
  <si>
    <t>Termination
without 
Cause
($)</t>
  </si>
  <si>
    <t>Voluntary
Termination
($)</t>
  </si>
  <si>
    <t>Retirement
($)</t>
  </si>
  <si>
    <t>Death or 
Disability
($)</t>
  </si>
  <si>
    <t>Voluntary
Termination 
upon
Diagnosis 
of
Terminal
Medical
Condition
($)</t>
  </si>
  <si>
    <t>Change of 
Control
($)</t>
  </si>
  <si>
    <t>INDEPENDENT REGISTERED CERTIFIED PUBLIC ACCOUNTING FIRM</t>
  </si>
  <si>
    <t>2012</t>
  </si>
  <si>
    <t>2011</t>
  </si>
  <si>
    <t>Audit Fees</t>
  </si>
  <si>
    <t>Audit-Related Fees</t>
  </si>
  <si>
    <t>Tax Fees</t>
  </si>
  <si>
    <t>All Other Fees</t>
  </si>
  <si>
    <t>Substantial shareholdings</t>
  </si>
  <si>
    <t>Number of shares</t>
  </si>
  <si>
    <t>Percentage of
voting rights</t>
  </si>
  <si>
    <t>AXA, S.A.</t>
  </si>
  <si>
    <t>Barclays plc</t>
  </si>
  <si>
    <t>3.5%</t>
  </si>
  <si>
    <t>Legal &amp; General Group plc</t>
  </si>
  <si>
    <t>3.9%</t>
  </si>
  <si>
    <t>Lloyds TSB</t>
  </si>
  <si>
    <t>3.4%</t>
  </si>
  <si>
    <t>9.9%</t>
  </si>
  <si>
    <t>Service contracts</t>
  </si>
  <si>
    <t>Nominating &amp; Governance Committees</t>
  </si>
  <si>
    <t>Base Salary
$000</t>
  </si>
  <si>
    <t>Annual
Cash Bonus
$000</t>
  </si>
  <si>
    <t>Benefits(1)
$000</t>
  </si>
  <si>
    <t>Subtotal
Emoluments
$000</t>
  </si>
  <si>
    <t>Restricted
Shares and
Share Units(2)
$000</t>
  </si>
  <si>
    <t>Total
$000</t>
  </si>
  <si>
    <t>Pier Luigi Foschi(4)</t>
  </si>
  <si>
    <t>Fees
$000</t>
  </si>
  <si>
    <t>Restricted
Shares and
Share Units(1)
$000</t>
  </si>
  <si>
    <t>Other
Emoluments
$000</t>
  </si>
  <si>
    <t>Uzi Zucker(3)</t>
  </si>
  <si>
    <t>Dec. 1,
2011</t>
  </si>
  <si>
    <t>Exercised</t>
  </si>
  <si>
    <t>Expired</t>
  </si>
  <si>
    <t>Nov. 30,
2012</t>
  </si>
  <si>
    <t>Exercise
price
$</t>
  </si>
  <si>
    <t>Earliest date
from which
exercisable</t>
  </si>
  <si>
    <t>Expiry date</t>
  </si>
  <si>
    <t>Dec. 2, 2003</t>
  </si>
  <si>
    <t>Dec. 2, 2012</t>
  </si>
  <si>
    <t>Oct. 13, 2004</t>
  </si>
  <si>
    <t>Oct. 13, 2013</t>
  </si>
  <si>
    <t>Oct. 18, 2005</t>
  </si>
  <si>
    <t>Oct. 18, 2014</t>
  </si>
  <si>
    <t>Oct. 18, 2006</t>
  </si>
  <si>
    <t>Oct. 18, 2012</t>
  </si>
  <si>
    <t>Oct. 16, 2007</t>
  </si>
  <si>
    <t>Oct. 16, 2013</t>
  </si>
  <si>
    <t>Aug. 1, 2006</t>
  </si>
  <si>
    <t>Aug. 1, 2013</t>
  </si>
  <si>
    <t>Aug. 2, 2005</t>
  </si>
  <si>
    <t>Aug. 2, 2014</t>
  </si>
  <si>
    <t>Aug. 1, 2015</t>
  </si>
  <si>
    <t>Aug. 1, 2007</t>
  </si>
  <si>
    <t>Aug. 1, 2008</t>
  </si>
  <si>
    <t>Aug. 1, 2014</t>
  </si>
  <si>
    <t>April 21, 2005</t>
  </si>
  <si>
    <t>April 21, 2014</t>
  </si>
  <si>
    <t>April 14, 2006</t>
  </si>
  <si>
    <t>April 14, 2015</t>
  </si>
  <si>
    <t>Feb. 21, 2007</t>
  </si>
  <si>
    <t>Feb. 21, 2013</t>
  </si>
  <si>
    <t>Feb. 20, 2008</t>
  </si>
  <si>
    <t>Feb. 20, 2014</t>
  </si>
  <si>
    <t>Number
exercised</t>
  </si>
  <si>
    <t>Market price
at date
of
exercise
$</t>
  </si>
  <si>
    <t>Gain(1)
$</t>
  </si>
  <si>
    <t>Earliest date
from which
exercisable</t>
  </si>
  <si>
    <t>Expiry date</t>
  </si>
  <si>
    <t>Dec. 2, 2003</t>
  </si>
  <si>
    <t>Nov. 30,
2012</t>
  </si>
  <si>
    <t>Actual/
Weighted-
average
exercise
price (1)</t>
  </si>
  <si>
    <t>Earliest date
from
which
exercisable</t>
  </si>
  <si>
    <t>Latest
expiry date</t>
  </si>
  <si>
    <t>£</t>
  </si>
  <si>
    <t>Oct. 18, 2006</t>
  </si>
  <si>
    <t>April 13, 2015</t>
  </si>
  <si>
    <t>Feb. 21, 2007</t>
  </si>
  <si>
    <t>Feb. 20, 2013</t>
  </si>
  <si>
    <t>Feb. 19, 2014</t>
  </si>
  <si>
    <t>Weighted-
average
exercise
price
(1)</t>
  </si>
  <si>
    <t>Earliest date
from
which
exercisable</t>
  </si>
  <si>
    <t>Latest
expiry date</t>
  </si>
  <si>
    <t>Oct. 17, 2007</t>
  </si>
  <si>
    <t>Oct. 17, 2014</t>
  </si>
  <si>
    <t>Oct. 16, 2016</t>
  </si>
  <si>
    <t>July 20, 2005</t>
  </si>
  <si>
    <t>Oct. 16, 2016</t>
  </si>
  <si>
    <t>Oct. 13, 2004</t>
  </si>
  <si>
    <t>July 20, 2014</t>
  </si>
  <si>
    <t>Uzi Zucker</t>
  </si>
  <si>
    <t>Market price at
date of
exercise
$</t>
  </si>
  <si>
    <t>Accrued
benefit(1)
at
Nov. 30,
2012
$000</t>
  </si>
  <si>
    <t>Increase/
(decrease)
in 
accrued
benefits
including
inflation
$000</t>
  </si>
  <si>
    <t>Increase/
(decrease)
in 
accrued
benefits
net of
inflation
$000</t>
  </si>
  <si>
    <t>Transfer
value
of
increase/
(decrease)
in accrued
benefits less
inflation and
net
of
directors
contributions
$000</t>
  </si>
  <si>
    <t>Transfer
value(2) 
at
Dec. 1,
2011
$000</t>
  </si>
  <si>
    <t>Transfer
value(2) 
at
Nov. 30,
2012
$000</t>
  </si>
  <si>
    <t>Increase/
(decrease)
in transfer
value net of
directors
contributions
$000</t>
  </si>
  <si>
    <t>Benefits
paid
during
fiscal
2012
$000</t>
  </si>
  <si>
    <t>Robert H. Dickinson(3)</t>
  </si>
  <si>
    <t>A. Kirk Lanterman(4)</t>
  </si>
  <si>
    <t>Carnival plc</t>
  </si>
  <si>
    <t>Carnival Corporation</t>
  </si>
  <si>
    <t>Directors</t>
  </si>
  <si>
    <t>Dec. 1, 2011</t>
  </si>
  <si>
    <t>Nov. 30, 2012</t>
  </si>
  <si>
    <t>Dec. 1, 2011*</t>
  </si>
  <si>
    <t>Nov. 30, 2012*</t>
  </si>
  <si>
    <t>Micky Arison(1)</t>
  </si>
  <si>
    <t>Jan. 18, 2013</t>
  </si>
  <si>
    <t>Dec. 1, 2012</t>
  </si>
  <si>
    <t>Jan. 18, 2013</t>
  </si>
  <si>
    <t>Dec. 1, 2012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</si>
</sst>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right" wrapText="1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22"/>
  <sheetViews>
    <sheetView tabSelected="1"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  <c r="W5" s="3" t="s">
        <v>6</v>
      </c>
      <c r="X5" s="3"/>
      <c r="Y5" s="3"/>
      <c r="Z5" s="3"/>
    </row>
    <row r="6" spans="1:25" ht="15">
      <c r="A6" t="s">
        <v>7</v>
      </c>
      <c r="E6" s="4">
        <v>173816055</v>
      </c>
      <c r="F6" t="s">
        <v>8</v>
      </c>
      <c r="J6" s="5" t="s">
        <v>9</v>
      </c>
      <c r="O6" s="4">
        <v>0</v>
      </c>
      <c r="T6" s="5" t="s">
        <v>10</v>
      </c>
      <c r="U6" t="s">
        <v>11</v>
      </c>
      <c r="Y6" s="5" t="s">
        <v>12</v>
      </c>
    </row>
    <row r="7" spans="1:25" ht="15">
      <c r="A7" t="s">
        <v>13</v>
      </c>
      <c r="E7" s="4">
        <v>100638843</v>
      </c>
      <c r="F7" t="s">
        <v>14</v>
      </c>
      <c r="J7" s="5" t="s">
        <v>15</v>
      </c>
      <c r="O7" s="4">
        <v>0</v>
      </c>
      <c r="T7" s="5" t="s">
        <v>10</v>
      </c>
      <c r="U7" t="s">
        <v>11</v>
      </c>
      <c r="Y7" s="5" t="s">
        <v>16</v>
      </c>
    </row>
    <row r="8" spans="1:25" ht="15">
      <c r="A8" t="s">
        <v>17</v>
      </c>
      <c r="E8" s="4">
        <v>100638843</v>
      </c>
      <c r="F8" t="s">
        <v>14</v>
      </c>
      <c r="J8" s="5" t="s">
        <v>15</v>
      </c>
      <c r="O8" s="4">
        <v>0</v>
      </c>
      <c r="T8" s="5" t="s">
        <v>10</v>
      </c>
      <c r="U8" t="s">
        <v>11</v>
      </c>
      <c r="Y8" s="5" t="s">
        <v>16</v>
      </c>
    </row>
    <row r="9" spans="1:25" ht="15">
      <c r="A9" t="s">
        <v>18</v>
      </c>
      <c r="E9" s="4">
        <v>37580930</v>
      </c>
      <c r="F9" t="s">
        <v>19</v>
      </c>
      <c r="J9" s="5" t="s">
        <v>20</v>
      </c>
      <c r="O9" s="4">
        <v>0</v>
      </c>
      <c r="T9" s="5" t="s">
        <v>10</v>
      </c>
      <c r="U9" t="s">
        <v>11</v>
      </c>
      <c r="Y9" s="5" t="s">
        <v>21</v>
      </c>
    </row>
    <row r="10" ht="15">
      <c r="A10" s="6" t="s">
        <v>22</v>
      </c>
    </row>
    <row r="11" spans="1:26" ht="15">
      <c r="A11" t="s">
        <v>23</v>
      </c>
      <c r="E11" s="4">
        <v>483204</v>
      </c>
      <c r="F11" t="s">
        <v>24</v>
      </c>
      <c r="J11" s="5" t="s">
        <v>10</v>
      </c>
      <c r="K11" t="s">
        <v>11</v>
      </c>
      <c r="O11" s="4">
        <v>0</v>
      </c>
      <c r="T11" s="5" t="s">
        <v>10</v>
      </c>
      <c r="U11" t="s">
        <v>11</v>
      </c>
      <c r="Y11" s="5" t="s">
        <v>10</v>
      </c>
      <c r="Z11" t="s">
        <v>11</v>
      </c>
    </row>
    <row r="12" spans="1:25" ht="15">
      <c r="A12" t="s">
        <v>25</v>
      </c>
      <c r="E12" s="4">
        <v>37580930</v>
      </c>
      <c r="F12" t="s">
        <v>26</v>
      </c>
      <c r="J12" s="5" t="s">
        <v>20</v>
      </c>
      <c r="O12" s="4">
        <v>0</v>
      </c>
      <c r="T12" s="5" t="s">
        <v>10</v>
      </c>
      <c r="U12" t="s">
        <v>11</v>
      </c>
      <c r="Y12" s="5" t="s">
        <v>21</v>
      </c>
    </row>
    <row r="13" ht="15">
      <c r="A13" s="6" t="s">
        <v>27</v>
      </c>
    </row>
    <row r="14" spans="1:25" ht="15">
      <c r="A14" t="s">
        <v>28</v>
      </c>
      <c r="E14" s="4">
        <v>37582930</v>
      </c>
      <c r="F14" t="s">
        <v>29</v>
      </c>
      <c r="J14" s="5" t="s">
        <v>20</v>
      </c>
      <c r="O14" s="4">
        <v>0</v>
      </c>
      <c r="T14" s="5" t="s">
        <v>10</v>
      </c>
      <c r="U14" t="s">
        <v>11</v>
      </c>
      <c r="Y14" s="5" t="s">
        <v>21</v>
      </c>
    </row>
    <row r="15" ht="15">
      <c r="A15" s="6" t="s">
        <v>27</v>
      </c>
    </row>
    <row r="16" spans="1:26" ht="15">
      <c r="A16" t="s">
        <v>30</v>
      </c>
      <c r="E16" s="4">
        <v>483204</v>
      </c>
      <c r="F16" t="s">
        <v>31</v>
      </c>
      <c r="J16" s="5" t="s">
        <v>10</v>
      </c>
      <c r="K16" t="s">
        <v>11</v>
      </c>
      <c r="O16" s="4">
        <v>0</v>
      </c>
      <c r="T16" s="5" t="s">
        <v>10</v>
      </c>
      <c r="U16" t="s">
        <v>11</v>
      </c>
      <c r="Y16" s="5" t="s">
        <v>10</v>
      </c>
      <c r="Z16" t="s">
        <v>11</v>
      </c>
    </row>
    <row r="17" spans="1:26" ht="15">
      <c r="A17" t="s">
        <v>32</v>
      </c>
      <c r="E17" s="4">
        <v>900000</v>
      </c>
      <c r="F17" t="s">
        <v>33</v>
      </c>
      <c r="J17" s="5" t="s">
        <v>10</v>
      </c>
      <c r="K17" t="s">
        <v>11</v>
      </c>
      <c r="O17" s="4">
        <v>0</v>
      </c>
      <c r="T17" s="5" t="s">
        <v>10</v>
      </c>
      <c r="U17" t="s">
        <v>11</v>
      </c>
      <c r="Y17" s="5" t="s">
        <v>10</v>
      </c>
      <c r="Z17" t="s">
        <v>11</v>
      </c>
    </row>
    <row r="18" spans="1:26" ht="15">
      <c r="A18" t="s">
        <v>34</v>
      </c>
      <c r="E18" s="4">
        <v>932439</v>
      </c>
      <c r="F18" t="s">
        <v>35</v>
      </c>
      <c r="J18" s="5" t="s">
        <v>10</v>
      </c>
      <c r="K18" t="s">
        <v>11</v>
      </c>
      <c r="O18" s="4">
        <v>0</v>
      </c>
      <c r="T18" s="5" t="s">
        <v>10</v>
      </c>
      <c r="U18" t="s">
        <v>11</v>
      </c>
      <c r="Y18" s="5" t="s">
        <v>10</v>
      </c>
      <c r="Z18" t="s">
        <v>11</v>
      </c>
    </row>
    <row r="19" spans="1:26" ht="15">
      <c r="A19" t="s">
        <v>36</v>
      </c>
      <c r="E19" s="4">
        <v>32439</v>
      </c>
      <c r="F19" t="s">
        <v>37</v>
      </c>
      <c r="J19" s="5" t="s">
        <v>10</v>
      </c>
      <c r="K19" t="s">
        <v>11</v>
      </c>
      <c r="O19" s="4">
        <v>0</v>
      </c>
      <c r="T19" s="5" t="s">
        <v>10</v>
      </c>
      <c r="U19" t="s">
        <v>11</v>
      </c>
      <c r="Y19" s="5" t="s">
        <v>10</v>
      </c>
      <c r="Z19" t="s">
        <v>11</v>
      </c>
    </row>
    <row r="20" spans="1:25" ht="15">
      <c r="A20" t="s">
        <v>38</v>
      </c>
      <c r="E20" s="4">
        <v>62055741</v>
      </c>
      <c r="F20" t="s">
        <v>39</v>
      </c>
      <c r="J20" s="5" t="s">
        <v>40</v>
      </c>
      <c r="O20" s="4">
        <v>0</v>
      </c>
      <c r="T20" s="5" t="s">
        <v>10</v>
      </c>
      <c r="U20" t="s">
        <v>11</v>
      </c>
      <c r="Y20" s="5" t="s">
        <v>41</v>
      </c>
    </row>
    <row r="21" ht="15">
      <c r="A21" s="6" t="s">
        <v>42</v>
      </c>
    </row>
    <row r="22" spans="1:25" ht="15">
      <c r="A22" t="s">
        <v>43</v>
      </c>
      <c r="E22" s="4">
        <v>55578209</v>
      </c>
      <c r="F22" t="s">
        <v>44</v>
      </c>
      <c r="J22" s="5" t="s">
        <v>45</v>
      </c>
      <c r="O22" s="4">
        <v>0</v>
      </c>
      <c r="T22" s="5" t="s">
        <v>10</v>
      </c>
      <c r="U22" t="s">
        <v>11</v>
      </c>
      <c r="Y22" s="5" t="s">
        <v>46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8" t="s">
        <v>163</v>
      </c>
      <c r="B3" s="8"/>
      <c r="C3" s="8"/>
      <c r="D3" s="8"/>
      <c r="E3" s="8"/>
    </row>
    <row r="4" spans="1:5" ht="15">
      <c r="A4" s="16" t="s">
        <v>164</v>
      </c>
      <c r="C4" s="11" t="s">
        <v>165</v>
      </c>
      <c r="E4" s="16" t="s">
        <v>166</v>
      </c>
    </row>
    <row r="5" spans="1:5" ht="15">
      <c r="A5" s="10">
        <v>1780711</v>
      </c>
      <c r="C5" s="12" t="s">
        <v>167</v>
      </c>
      <c r="E5" s="12" t="s">
        <v>168</v>
      </c>
    </row>
    <row r="6" spans="1:5" ht="15">
      <c r="A6" s="12" t="s">
        <v>169</v>
      </c>
      <c r="C6" s="12" t="s">
        <v>170</v>
      </c>
      <c r="E6" s="12" t="s">
        <v>171</v>
      </c>
    </row>
    <row r="7" spans="1:5" ht="15">
      <c r="A7" s="10">
        <v>3042048</v>
      </c>
      <c r="C7" s="12" t="s">
        <v>172</v>
      </c>
      <c r="E7" s="12" t="s">
        <v>173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1.7109375" style="0" customWidth="1"/>
    <col min="12" max="20" width="8.7109375" style="0" customWidth="1"/>
    <col min="21" max="21" width="37.7109375" style="0" customWidth="1"/>
    <col min="22" max="16384" width="8.7109375" style="0" customWidth="1"/>
  </cols>
  <sheetData>
    <row r="3" spans="1:21" ht="39.75" customHeight="1">
      <c r="A3" s="2" t="s">
        <v>130</v>
      </c>
      <c r="C3" s="3" t="s">
        <v>174</v>
      </c>
      <c r="D3" s="3"/>
      <c r="I3" s="11" t="s">
        <v>175</v>
      </c>
      <c r="M3" s="3" t="s">
        <v>176</v>
      </c>
      <c r="N3" s="3"/>
      <c r="Q3" s="3" t="s">
        <v>177</v>
      </c>
      <c r="R3" s="3"/>
      <c r="U3" s="11" t="s">
        <v>178</v>
      </c>
    </row>
    <row r="4" spans="1:21" ht="15">
      <c r="A4" t="s">
        <v>7</v>
      </c>
      <c r="C4" s="9">
        <v>2629150</v>
      </c>
      <c r="D4" s="9"/>
      <c r="G4" s="12" t="s">
        <v>179</v>
      </c>
      <c r="I4" s="12" t="s">
        <v>180</v>
      </c>
      <c r="K4" s="12" t="e">
        <f aca="true" t="shared" si="0" ref="K4:K6">#N/A</f>
        <v>#N/A</v>
      </c>
      <c r="M4" s="9">
        <v>1524907</v>
      </c>
      <c r="N4" s="9"/>
      <c r="Q4" s="9">
        <v>2074918</v>
      </c>
      <c r="R4" s="9"/>
      <c r="U4" s="12" t="s">
        <v>181</v>
      </c>
    </row>
    <row r="5" spans="1:21" ht="15">
      <c r="A5" t="s">
        <v>61</v>
      </c>
      <c r="C5" s="9">
        <v>610000</v>
      </c>
      <c r="D5" s="9"/>
      <c r="G5" s="12" t="s">
        <v>179</v>
      </c>
      <c r="I5" s="12" t="s">
        <v>180</v>
      </c>
      <c r="K5" s="12" t="e">
        <f t="shared" si="0"/>
        <v>#N/A</v>
      </c>
      <c r="M5" s="9">
        <v>353800</v>
      </c>
      <c r="N5" s="9"/>
      <c r="Q5" s="9">
        <v>417780</v>
      </c>
      <c r="R5" s="9"/>
      <c r="U5" s="12" t="s">
        <v>182</v>
      </c>
    </row>
    <row r="6" spans="1:21" ht="15">
      <c r="A6" t="s">
        <v>66</v>
      </c>
      <c r="C6" s="9">
        <v>2546990</v>
      </c>
      <c r="D6" s="9"/>
      <c r="G6" s="12" t="s">
        <v>179</v>
      </c>
      <c r="I6" s="12" t="s">
        <v>180</v>
      </c>
      <c r="K6" s="12" t="e">
        <f t="shared" si="0"/>
        <v>#N/A</v>
      </c>
      <c r="M6" s="9">
        <v>1477254</v>
      </c>
      <c r="N6" s="9"/>
      <c r="Q6" s="9">
        <v>2010077</v>
      </c>
      <c r="R6" s="9"/>
      <c r="U6" s="12" t="s">
        <v>181</v>
      </c>
    </row>
  </sheetData>
  <sheetProtection selectLockedCells="1" selectUnlockedCells="1"/>
  <mergeCells count="12">
    <mergeCell ref="C3:D3"/>
    <mergeCell ref="M3:N3"/>
    <mergeCell ref="Q3:R3"/>
    <mergeCell ref="C4:D4"/>
    <mergeCell ref="M4:N4"/>
    <mergeCell ref="Q4:R4"/>
    <mergeCell ref="C5:D5"/>
    <mergeCell ref="M5:N5"/>
    <mergeCell ref="Q5:R5"/>
    <mergeCell ref="C6:D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130</v>
      </c>
      <c r="C3" s="11" t="s">
        <v>183</v>
      </c>
      <c r="E3" s="11" t="s">
        <v>184</v>
      </c>
    </row>
    <row r="4" spans="1:5" ht="15">
      <c r="A4" t="s">
        <v>7</v>
      </c>
      <c r="C4" s="14">
        <v>28008</v>
      </c>
      <c r="E4" s="10">
        <v>875250</v>
      </c>
    </row>
    <row r="5" spans="1:5" ht="15">
      <c r="A5" t="s">
        <v>61</v>
      </c>
      <c r="C5" s="14">
        <v>8640</v>
      </c>
      <c r="E5" s="10">
        <v>270000</v>
      </c>
    </row>
    <row r="6" spans="1:5" ht="15">
      <c r="A6" t="s">
        <v>62</v>
      </c>
      <c r="C6" s="14">
        <v>12320</v>
      </c>
      <c r="E6" s="10">
        <v>385000</v>
      </c>
    </row>
    <row r="7" spans="1:5" ht="15">
      <c r="A7" t="s">
        <v>63</v>
      </c>
      <c r="C7" s="14">
        <v>9051</v>
      </c>
      <c r="E7" s="12" t="s">
        <v>185</v>
      </c>
    </row>
    <row r="8" spans="1:5" ht="15">
      <c r="A8" t="s">
        <v>66</v>
      </c>
      <c r="C8" s="14">
        <v>23340</v>
      </c>
      <c r="E8" s="10">
        <v>729375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130</v>
      </c>
      <c r="C3" s="11" t="s">
        <v>186</v>
      </c>
      <c r="E3" s="11" t="s">
        <v>187</v>
      </c>
    </row>
    <row r="4" spans="1:5" ht="15">
      <c r="A4" t="s">
        <v>7</v>
      </c>
      <c r="C4" s="14">
        <v>69743</v>
      </c>
      <c r="E4" s="10">
        <v>2625824</v>
      </c>
    </row>
    <row r="5" spans="1:5" ht="15">
      <c r="A5" t="s">
        <v>61</v>
      </c>
      <c r="C5" s="14">
        <v>16467</v>
      </c>
      <c r="E5" s="10">
        <v>619983</v>
      </c>
    </row>
    <row r="6" spans="1:5" ht="15">
      <c r="A6" t="s">
        <v>62</v>
      </c>
      <c r="C6" s="14">
        <v>29216</v>
      </c>
      <c r="E6" s="10">
        <v>1099982</v>
      </c>
    </row>
    <row r="7" spans="1:5" ht="15">
      <c r="A7" t="s">
        <v>63</v>
      </c>
      <c r="C7" s="14">
        <v>28678</v>
      </c>
      <c r="E7" s="12" t="s">
        <v>188</v>
      </c>
    </row>
    <row r="8" spans="1:5" ht="15">
      <c r="A8" t="s">
        <v>66</v>
      </c>
      <c r="C8" s="14">
        <v>77492</v>
      </c>
      <c r="E8" s="10">
        <v>2917574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130</v>
      </c>
      <c r="C3" s="11" t="s">
        <v>189</v>
      </c>
      <c r="E3" s="11" t="s">
        <v>190</v>
      </c>
    </row>
    <row r="4" spans="1:5" ht="15">
      <c r="A4" t="s">
        <v>7</v>
      </c>
      <c r="C4" s="14">
        <v>86775</v>
      </c>
      <c r="E4" s="10">
        <v>2625812</v>
      </c>
    </row>
    <row r="5" spans="1:5" ht="15">
      <c r="A5" t="s">
        <v>61</v>
      </c>
      <c r="C5" s="14">
        <v>17845</v>
      </c>
      <c r="E5" s="10">
        <v>539990</v>
      </c>
    </row>
    <row r="6" spans="1:5" ht="15">
      <c r="A6" t="s">
        <v>62</v>
      </c>
      <c r="C6" s="14">
        <v>36351</v>
      </c>
      <c r="E6" s="10">
        <v>1099981</v>
      </c>
    </row>
    <row r="7" spans="1:5" ht="15">
      <c r="A7" t="s">
        <v>63</v>
      </c>
      <c r="C7" s="14">
        <v>37187</v>
      </c>
      <c r="E7" s="12" t="s">
        <v>191</v>
      </c>
    </row>
    <row r="8" spans="1:5" ht="15">
      <c r="A8" t="s">
        <v>66</v>
      </c>
      <c r="C8" s="14">
        <v>96417</v>
      </c>
      <c r="E8" s="10">
        <v>2917578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O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4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41" ht="39.75" customHeight="1">
      <c r="A5" s="2" t="s">
        <v>193</v>
      </c>
      <c r="C5" s="3" t="s">
        <v>194</v>
      </c>
      <c r="D5" s="3"/>
      <c r="E5" s="3"/>
      <c r="F5" s="3"/>
      <c r="H5" s="3" t="s">
        <v>195</v>
      </c>
      <c r="I5" s="3"/>
      <c r="J5" s="3"/>
      <c r="K5" s="3"/>
      <c r="M5" s="3" t="s">
        <v>196</v>
      </c>
      <c r="N5" s="3"/>
      <c r="O5" s="3"/>
      <c r="P5" s="3"/>
      <c r="R5" s="3" t="s">
        <v>197</v>
      </c>
      <c r="S5" s="3"/>
      <c r="T5" s="3"/>
      <c r="U5" s="3"/>
      <c r="W5" s="3" t="s">
        <v>198</v>
      </c>
      <c r="X5" s="3"/>
      <c r="Y5" s="3"/>
      <c r="Z5" s="3"/>
      <c r="AB5" s="3" t="s">
        <v>199</v>
      </c>
      <c r="AC5" s="3"/>
      <c r="AD5" s="3"/>
      <c r="AE5" s="3"/>
      <c r="AG5" s="3" t="s">
        <v>200</v>
      </c>
      <c r="AH5" s="3"/>
      <c r="AI5" s="3"/>
      <c r="AJ5" s="3"/>
      <c r="AL5" s="3" t="s">
        <v>124</v>
      </c>
      <c r="AM5" s="3"/>
      <c r="AN5" s="3"/>
      <c r="AO5" s="3"/>
    </row>
    <row r="6" spans="1:40" ht="15">
      <c r="A6" t="s">
        <v>7</v>
      </c>
      <c r="E6" s="5">
        <v>2012</v>
      </c>
      <c r="J6" s="4">
        <v>906400</v>
      </c>
      <c r="O6" s="5" t="s">
        <v>117</v>
      </c>
      <c r="T6" s="4">
        <v>3501074</v>
      </c>
      <c r="Y6" s="4">
        <v>1524907</v>
      </c>
      <c r="Z6" s="7">
        <v>-4</v>
      </c>
      <c r="AD6" s="14">
        <v>149450</v>
      </c>
      <c r="AI6" s="4">
        <v>415954</v>
      </c>
      <c r="AN6" s="4">
        <v>6497785</v>
      </c>
    </row>
    <row r="7" spans="1:40" ht="15">
      <c r="A7" s="6" t="s">
        <v>201</v>
      </c>
      <c r="E7" s="5">
        <v>2011</v>
      </c>
      <c r="J7" s="4">
        <v>906400</v>
      </c>
      <c r="O7" s="5" t="s">
        <v>117</v>
      </c>
      <c r="T7" s="4">
        <v>4376344</v>
      </c>
      <c r="Y7" s="4">
        <v>2074918</v>
      </c>
      <c r="AD7" s="4">
        <v>70118</v>
      </c>
      <c r="AI7" s="4">
        <v>180142</v>
      </c>
      <c r="AN7" s="4">
        <v>7607922</v>
      </c>
    </row>
    <row r="8" spans="5:40" ht="15">
      <c r="E8" s="5">
        <v>2010</v>
      </c>
      <c r="J8" s="4">
        <v>880000</v>
      </c>
      <c r="O8" s="5" t="s">
        <v>117</v>
      </c>
      <c r="T8" s="4">
        <v>3501091</v>
      </c>
      <c r="Y8" s="4">
        <v>2461168</v>
      </c>
      <c r="AD8" s="14">
        <v>128313</v>
      </c>
      <c r="AI8" s="4">
        <v>127137</v>
      </c>
      <c r="AN8" s="4">
        <v>7097709</v>
      </c>
    </row>
    <row r="9" spans="2:41" ht="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0" ht="15">
      <c r="A10" t="s">
        <v>61</v>
      </c>
      <c r="E10" s="5">
        <v>2012</v>
      </c>
      <c r="J10" s="4">
        <v>548333</v>
      </c>
      <c r="O10" s="5" t="s">
        <v>117</v>
      </c>
      <c r="T10" s="4">
        <v>889983</v>
      </c>
      <c r="Y10" s="4">
        <v>353800</v>
      </c>
      <c r="AD10" s="12" t="s">
        <v>117</v>
      </c>
      <c r="AI10" s="4">
        <v>145341</v>
      </c>
      <c r="AJ10" s="7">
        <v>-6</v>
      </c>
      <c r="AN10" s="4">
        <v>1937457</v>
      </c>
    </row>
    <row r="11" spans="1:40" ht="15">
      <c r="A11" t="s">
        <v>202</v>
      </c>
      <c r="E11" s="5">
        <v>2011</v>
      </c>
      <c r="J11" s="4">
        <v>515000</v>
      </c>
      <c r="O11" s="5" t="s">
        <v>117</v>
      </c>
      <c r="T11" s="4">
        <v>755950</v>
      </c>
      <c r="Y11" s="4">
        <v>417780</v>
      </c>
      <c r="AD11" s="12" t="s">
        <v>117</v>
      </c>
      <c r="AI11" s="4">
        <v>110816</v>
      </c>
      <c r="AN11" s="4">
        <v>1799546</v>
      </c>
    </row>
    <row r="12" spans="5:40" ht="15">
      <c r="E12" s="5">
        <v>2010</v>
      </c>
      <c r="J12" s="4">
        <v>500000</v>
      </c>
      <c r="O12" s="4">
        <v>50000</v>
      </c>
      <c r="P12" s="7">
        <v>-5</v>
      </c>
      <c r="T12" s="4">
        <v>539992</v>
      </c>
      <c r="Y12" s="4">
        <v>495550</v>
      </c>
      <c r="AD12" s="12" t="s">
        <v>117</v>
      </c>
      <c r="AI12" s="4">
        <v>114897</v>
      </c>
      <c r="AN12" s="4">
        <v>1700439</v>
      </c>
    </row>
    <row r="13" spans="2:41" ht="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0" ht="15">
      <c r="A14" t="s">
        <v>62</v>
      </c>
      <c r="E14" s="5">
        <v>2012</v>
      </c>
      <c r="J14" s="4">
        <v>798250</v>
      </c>
      <c r="O14" s="5" t="s">
        <v>117</v>
      </c>
      <c r="T14" s="4">
        <v>1484982</v>
      </c>
      <c r="Y14" s="4">
        <v>1298418</v>
      </c>
      <c r="AD14" s="14">
        <v>493780</v>
      </c>
      <c r="AI14" s="4">
        <v>64078</v>
      </c>
      <c r="AN14" s="4">
        <v>4139508</v>
      </c>
    </row>
    <row r="15" spans="1:40" ht="15">
      <c r="A15" t="s">
        <v>203</v>
      </c>
      <c r="E15" s="5">
        <v>2011</v>
      </c>
      <c r="J15" s="4">
        <v>798250</v>
      </c>
      <c r="O15" s="5" t="s">
        <v>117</v>
      </c>
      <c r="T15" s="4">
        <v>1374946</v>
      </c>
      <c r="Y15" s="4">
        <v>1214576</v>
      </c>
      <c r="AD15" s="14">
        <v>266443</v>
      </c>
      <c r="AI15" s="4">
        <v>62260</v>
      </c>
      <c r="AN15" s="4">
        <v>3716475</v>
      </c>
    </row>
    <row r="16" spans="5:40" ht="15">
      <c r="E16" s="5">
        <v>2010</v>
      </c>
      <c r="J16" s="4">
        <v>775000</v>
      </c>
      <c r="O16" s="5" t="s">
        <v>117</v>
      </c>
      <c r="T16" s="4">
        <v>1099991</v>
      </c>
      <c r="Y16" s="4">
        <v>1197298</v>
      </c>
      <c r="AD16" s="14">
        <v>442450</v>
      </c>
      <c r="AI16" s="4">
        <v>56854</v>
      </c>
      <c r="AN16" s="4">
        <v>3571593</v>
      </c>
    </row>
    <row r="17" spans="2:41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0" ht="15">
      <c r="A18" t="s">
        <v>63</v>
      </c>
      <c r="E18" s="5">
        <v>2012</v>
      </c>
      <c r="J18" s="4">
        <v>1248000</v>
      </c>
      <c r="K18" s="7">
        <v>-7</v>
      </c>
      <c r="O18" s="5" t="s">
        <v>117</v>
      </c>
      <c r="T18" s="4">
        <v>1412849</v>
      </c>
      <c r="Y18" s="4">
        <v>969600</v>
      </c>
      <c r="Z18" s="7">
        <v>-8</v>
      </c>
      <c r="AD18" s="12" t="s">
        <v>117</v>
      </c>
      <c r="AI18" s="4">
        <v>344306</v>
      </c>
      <c r="AN18" s="4">
        <v>3974755</v>
      </c>
    </row>
    <row r="19" spans="1:40" ht="15">
      <c r="A19" t="s">
        <v>204</v>
      </c>
      <c r="E19" s="5">
        <v>2011</v>
      </c>
      <c r="J19" s="4">
        <v>1365000</v>
      </c>
      <c r="K19" s="7">
        <v>-7</v>
      </c>
      <c r="O19" s="5" t="s">
        <v>117</v>
      </c>
      <c r="T19" s="4">
        <v>1446616</v>
      </c>
      <c r="Y19" s="4">
        <v>1518300</v>
      </c>
      <c r="AD19" s="12" t="s">
        <v>117</v>
      </c>
      <c r="AI19" s="4">
        <v>422710</v>
      </c>
      <c r="AN19" s="4">
        <v>4752626</v>
      </c>
    </row>
    <row r="20" spans="5:40" ht="15">
      <c r="E20" s="5">
        <v>2010</v>
      </c>
      <c r="J20" s="4">
        <v>1296750</v>
      </c>
      <c r="K20" s="7">
        <v>-7</v>
      </c>
      <c r="O20" s="5" t="s">
        <v>117</v>
      </c>
      <c r="T20" s="4">
        <v>1179489</v>
      </c>
      <c r="Y20" s="4">
        <v>1610464</v>
      </c>
      <c r="AD20" s="12" t="s">
        <v>117</v>
      </c>
      <c r="AI20" s="4">
        <v>349358</v>
      </c>
      <c r="AN20" s="4">
        <v>4436061</v>
      </c>
    </row>
    <row r="21" spans="2:41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0" ht="15">
      <c r="A22" t="s">
        <v>66</v>
      </c>
      <c r="E22" s="5">
        <v>2012</v>
      </c>
      <c r="J22" s="4">
        <v>803400</v>
      </c>
      <c r="O22" s="5" t="s">
        <v>117</v>
      </c>
      <c r="T22" s="4">
        <v>3646949</v>
      </c>
      <c r="Y22" s="4">
        <v>1477254</v>
      </c>
      <c r="AD22" s="12" t="s">
        <v>117</v>
      </c>
      <c r="AI22" s="4">
        <v>319912</v>
      </c>
      <c r="AN22" s="4">
        <v>6247515</v>
      </c>
    </row>
    <row r="23" spans="1:40" ht="15">
      <c r="A23" t="s">
        <v>205</v>
      </c>
      <c r="E23" s="5">
        <v>2011</v>
      </c>
      <c r="J23" s="4">
        <v>803400</v>
      </c>
      <c r="O23" s="5" t="s">
        <v>117</v>
      </c>
      <c r="T23" s="4">
        <v>3646946</v>
      </c>
      <c r="Y23" s="4">
        <v>2010077</v>
      </c>
      <c r="AD23" s="12" t="s">
        <v>117</v>
      </c>
      <c r="AI23" s="4">
        <v>235269</v>
      </c>
      <c r="AN23" s="4">
        <v>6695692</v>
      </c>
    </row>
    <row r="24" spans="5:40" ht="15">
      <c r="E24" s="5">
        <v>2010</v>
      </c>
      <c r="J24" s="4">
        <v>780000</v>
      </c>
      <c r="O24" s="5" t="s">
        <v>117</v>
      </c>
      <c r="T24" s="4">
        <v>2917570</v>
      </c>
      <c r="Y24" s="4">
        <v>2384256</v>
      </c>
      <c r="AD24" s="12" t="s">
        <v>117</v>
      </c>
      <c r="AI24" s="4">
        <v>176660</v>
      </c>
      <c r="AN24" s="4">
        <v>6258486</v>
      </c>
    </row>
  </sheetData>
  <sheetProtection selectLockedCells="1" selectUnlockedCells="1"/>
  <mergeCells count="41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B9:F9"/>
    <mergeCell ref="G9:K9"/>
    <mergeCell ref="L9:P9"/>
    <mergeCell ref="Q9:U9"/>
    <mergeCell ref="V9:Z9"/>
    <mergeCell ref="AA9:AE9"/>
    <mergeCell ref="AF9:AJ9"/>
    <mergeCell ref="AK9:AO9"/>
    <mergeCell ref="B13:F13"/>
    <mergeCell ref="G13:K13"/>
    <mergeCell ref="L13:P13"/>
    <mergeCell ref="Q13:U13"/>
    <mergeCell ref="V13:Z13"/>
    <mergeCell ref="AA13:AE13"/>
    <mergeCell ref="AF13:AJ13"/>
    <mergeCell ref="AK13:AO13"/>
    <mergeCell ref="B17:F17"/>
    <mergeCell ref="G17:K17"/>
    <mergeCell ref="L17:P17"/>
    <mergeCell ref="Q17:U17"/>
    <mergeCell ref="V17:Z17"/>
    <mergeCell ref="AA17:AE17"/>
    <mergeCell ref="AF17:AJ17"/>
    <mergeCell ref="AK17:AO17"/>
    <mergeCell ref="B21:F21"/>
    <mergeCell ref="G21:K21"/>
    <mergeCell ref="L21:P21"/>
    <mergeCell ref="Q21:U21"/>
    <mergeCell ref="V21:Z21"/>
    <mergeCell ref="AA21:AE21"/>
    <mergeCell ref="AF21:AJ21"/>
    <mergeCell ref="AK21:AO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5" ht="39.75" customHeight="1">
      <c r="A5" s="2" t="s">
        <v>120</v>
      </c>
      <c r="C5" s="11" t="s">
        <v>207</v>
      </c>
      <c r="E5" s="11" t="s">
        <v>208</v>
      </c>
    </row>
    <row r="6" spans="1:5" ht="15">
      <c r="A6" t="s">
        <v>7</v>
      </c>
      <c r="C6" s="14">
        <v>2625824</v>
      </c>
      <c r="E6" s="14">
        <v>0</v>
      </c>
    </row>
    <row r="7" spans="1:5" ht="15">
      <c r="A7" t="s">
        <v>61</v>
      </c>
      <c r="C7" s="14">
        <v>618983</v>
      </c>
      <c r="E7" s="14">
        <v>0</v>
      </c>
    </row>
    <row r="8" spans="1:5" ht="15">
      <c r="A8" t="s">
        <v>62</v>
      </c>
      <c r="C8" s="14">
        <v>1099982</v>
      </c>
      <c r="E8" s="14">
        <v>0</v>
      </c>
    </row>
    <row r="9" spans="1:5" ht="15">
      <c r="A9" t="s">
        <v>63</v>
      </c>
      <c r="C9" s="14">
        <v>1135821</v>
      </c>
      <c r="E9" s="14">
        <v>0</v>
      </c>
    </row>
    <row r="10" spans="1:5" ht="15">
      <c r="A10" t="s">
        <v>66</v>
      </c>
      <c r="C10" s="14">
        <v>2917574</v>
      </c>
      <c r="E10" s="1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1" ht="39.75" customHeight="1">
      <c r="A5" s="2" t="s">
        <v>210</v>
      </c>
      <c r="C5" s="11" t="s">
        <v>211</v>
      </c>
      <c r="E5" s="11" t="s">
        <v>212</v>
      </c>
      <c r="G5" s="11" t="s">
        <v>213</v>
      </c>
      <c r="I5" s="11" t="s">
        <v>214</v>
      </c>
      <c r="K5" s="11" t="s">
        <v>215</v>
      </c>
    </row>
    <row r="6" spans="1:11" ht="15">
      <c r="A6" t="s">
        <v>216</v>
      </c>
      <c r="C6" s="12" t="s">
        <v>117</v>
      </c>
      <c r="E6" s="14">
        <v>46668</v>
      </c>
      <c r="G6" s="12" t="s">
        <v>117</v>
      </c>
      <c r="I6" s="12" t="s">
        <v>117</v>
      </c>
      <c r="K6" s="12" t="s">
        <v>117</v>
      </c>
    </row>
    <row r="7" spans="1:11" ht="15">
      <c r="A7" s="6" t="s">
        <v>217</v>
      </c>
      <c r="C7" s="14">
        <v>27356</v>
      </c>
      <c r="E7" s="14">
        <v>62312</v>
      </c>
      <c r="G7" s="14">
        <v>33289</v>
      </c>
      <c r="K7" s="14">
        <v>35087</v>
      </c>
    </row>
    <row r="8" spans="1:11" ht="15">
      <c r="A8" t="s">
        <v>218</v>
      </c>
      <c r="C8" s="14">
        <v>11332</v>
      </c>
      <c r="E8" s="14">
        <v>11400</v>
      </c>
      <c r="G8" s="14">
        <v>18000</v>
      </c>
      <c r="I8" s="14">
        <v>55318</v>
      </c>
      <c r="K8" s="14">
        <v>22368</v>
      </c>
    </row>
    <row r="9" spans="1:11" ht="15">
      <c r="A9" t="s">
        <v>219</v>
      </c>
      <c r="C9" s="14">
        <v>249188</v>
      </c>
      <c r="E9" s="12" t="s">
        <v>117</v>
      </c>
      <c r="G9" s="12" t="s">
        <v>117</v>
      </c>
      <c r="I9" s="12" t="s">
        <v>117</v>
      </c>
      <c r="K9" s="14">
        <v>185972</v>
      </c>
    </row>
    <row r="10" spans="1:11" ht="15">
      <c r="A10" t="s">
        <v>220</v>
      </c>
      <c r="C10" s="14">
        <v>89806</v>
      </c>
      <c r="E10" s="14">
        <v>11517</v>
      </c>
      <c r="G10" s="14">
        <v>5422</v>
      </c>
      <c r="I10" s="12" t="s">
        <v>117</v>
      </c>
      <c r="K10" s="14">
        <v>8015</v>
      </c>
    </row>
    <row r="11" spans="1:11" ht="15">
      <c r="A11" t="s">
        <v>221</v>
      </c>
      <c r="C11" s="12" t="s">
        <v>117</v>
      </c>
      <c r="E11" s="14">
        <v>4000</v>
      </c>
      <c r="G11" s="14">
        <v>5400</v>
      </c>
      <c r="I11" s="12" t="s">
        <v>117</v>
      </c>
      <c r="K11" s="14">
        <v>58780</v>
      </c>
    </row>
    <row r="12" spans="1:11" ht="15">
      <c r="A12" t="s">
        <v>222</v>
      </c>
      <c r="C12" s="12" t="s">
        <v>117</v>
      </c>
      <c r="E12" s="12" t="s">
        <v>117</v>
      </c>
      <c r="G12" s="12" t="s">
        <v>117</v>
      </c>
      <c r="I12" s="14">
        <v>176142</v>
      </c>
      <c r="K12" s="12" t="s">
        <v>117</v>
      </c>
    </row>
    <row r="13" spans="1:11" ht="15">
      <c r="A13" t="s">
        <v>223</v>
      </c>
      <c r="C13" s="14">
        <v>29154</v>
      </c>
      <c r="E13" s="12" t="s">
        <v>117</v>
      </c>
      <c r="G13" s="12" t="s">
        <v>117</v>
      </c>
      <c r="I13" s="14">
        <v>90954</v>
      </c>
      <c r="K13" s="12" t="s">
        <v>117</v>
      </c>
    </row>
    <row r="14" spans="1:11" ht="15">
      <c r="A14" t="s">
        <v>224</v>
      </c>
      <c r="C14" s="14">
        <v>9118</v>
      </c>
      <c r="E14" s="14">
        <v>9444</v>
      </c>
      <c r="G14" s="14">
        <v>1967</v>
      </c>
      <c r="I14" s="14">
        <v>21892</v>
      </c>
      <c r="K14" s="14">
        <v>9690</v>
      </c>
    </row>
    <row r="16" spans="1:11" ht="15">
      <c r="A16" s="2" t="s">
        <v>225</v>
      </c>
      <c r="C16" s="18">
        <v>415954</v>
      </c>
      <c r="E16" s="18">
        <v>145341</v>
      </c>
      <c r="G16" s="18">
        <v>64078</v>
      </c>
      <c r="I16" s="18">
        <v>344306</v>
      </c>
      <c r="K16" s="18">
        <v>319912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1" width="10.7109375" style="0" customWidth="1"/>
    <col min="32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31" ht="39.75" customHeight="1">
      <c r="A5" s="2" t="s">
        <v>120</v>
      </c>
      <c r="C5" s="8" t="s">
        <v>227</v>
      </c>
      <c r="D5" s="8"/>
      <c r="E5" s="8"/>
      <c r="F5" s="8"/>
      <c r="H5" s="3" t="s">
        <v>228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229</v>
      </c>
      <c r="X5" s="3"/>
      <c r="Y5" s="3"/>
      <c r="Z5" s="3"/>
      <c r="AB5" s="3" t="s">
        <v>230</v>
      </c>
      <c r="AC5" s="3"/>
      <c r="AD5" s="3"/>
      <c r="AE5" s="3"/>
    </row>
    <row r="6" spans="16:29" ht="15">
      <c r="P6" s="8" t="s">
        <v>231</v>
      </c>
      <c r="Q6" s="8"/>
      <c r="R6" s="8"/>
      <c r="S6" s="8"/>
      <c r="U6" s="8" t="s">
        <v>232</v>
      </c>
      <c r="V6" s="8"/>
      <c r="W6" s="8"/>
      <c r="X6" s="8"/>
      <c r="Z6" s="8" t="s">
        <v>233</v>
      </c>
      <c r="AA6" s="8"/>
      <c r="AB6" s="8"/>
      <c r="AC6" s="8"/>
    </row>
    <row r="7" spans="1:20" ht="15">
      <c r="A7" t="s">
        <v>7</v>
      </c>
      <c r="J7" s="4">
        <v>1314575</v>
      </c>
      <c r="O7" s="4">
        <v>2629150</v>
      </c>
      <c r="T7" s="4">
        <v>3943725</v>
      </c>
    </row>
    <row r="8" spans="5:30" ht="15">
      <c r="E8" s="5" t="s">
        <v>234</v>
      </c>
      <c r="Y8" s="4">
        <v>86775</v>
      </c>
      <c r="AD8" s="4">
        <v>2625812</v>
      </c>
    </row>
    <row r="9" spans="5:30" ht="15">
      <c r="E9" s="5" t="s">
        <v>235</v>
      </c>
      <c r="Y9" s="4">
        <v>28008</v>
      </c>
      <c r="AD9" s="4">
        <v>875250</v>
      </c>
    </row>
    <row r="10" spans="1:20" ht="15">
      <c r="A10" t="s">
        <v>61</v>
      </c>
      <c r="J10" s="4">
        <v>305000</v>
      </c>
      <c r="O10" s="4">
        <v>610000</v>
      </c>
      <c r="T10" s="4">
        <v>915000</v>
      </c>
    </row>
    <row r="11" spans="5:30" ht="15">
      <c r="E11" s="5" t="s">
        <v>234</v>
      </c>
      <c r="Y11" s="4">
        <v>17845</v>
      </c>
      <c r="AD11" s="4">
        <v>539990</v>
      </c>
    </row>
    <row r="12" spans="5:30" ht="15">
      <c r="E12" s="5" t="s">
        <v>235</v>
      </c>
      <c r="Y12" s="4">
        <v>8640</v>
      </c>
      <c r="AD12" s="4">
        <v>270000</v>
      </c>
    </row>
    <row r="13" spans="1:20" ht="15">
      <c r="A13" t="s">
        <v>236</v>
      </c>
      <c r="J13" s="4">
        <v>566500</v>
      </c>
      <c r="O13" s="4">
        <v>1133000</v>
      </c>
      <c r="T13" s="4">
        <v>1699500</v>
      </c>
    </row>
    <row r="14" spans="5:30" ht="15">
      <c r="E14" s="5" t="s">
        <v>234</v>
      </c>
      <c r="Y14" s="4">
        <v>36351</v>
      </c>
      <c r="AD14" s="4">
        <v>1099981</v>
      </c>
    </row>
    <row r="15" spans="5:30" ht="15">
      <c r="E15" s="5" t="s">
        <v>235</v>
      </c>
      <c r="Y15" s="4">
        <v>12320</v>
      </c>
      <c r="AD15" s="4">
        <v>385000</v>
      </c>
    </row>
    <row r="16" spans="1:20" ht="15">
      <c r="A16" t="s">
        <v>63</v>
      </c>
      <c r="J16" s="4">
        <v>960000</v>
      </c>
      <c r="O16" s="4">
        <v>1920000</v>
      </c>
      <c r="T16" s="4">
        <v>2880000</v>
      </c>
    </row>
    <row r="17" spans="5:31" ht="15">
      <c r="E17" s="5" t="s">
        <v>234</v>
      </c>
      <c r="Y17" s="4">
        <v>37187</v>
      </c>
      <c r="AD17" s="4">
        <v>1120965</v>
      </c>
      <c r="AE17" s="7">
        <v>-4</v>
      </c>
    </row>
    <row r="18" spans="5:31" ht="15">
      <c r="E18" s="5" t="s">
        <v>235</v>
      </c>
      <c r="Y18" s="4">
        <v>9051</v>
      </c>
      <c r="AD18" s="4">
        <v>277028</v>
      </c>
      <c r="AE18" s="7">
        <v>-5</v>
      </c>
    </row>
    <row r="19" spans="1:20" ht="15">
      <c r="A19" t="s">
        <v>237</v>
      </c>
      <c r="J19" s="4">
        <v>1273495</v>
      </c>
      <c r="O19" s="4">
        <v>2546990</v>
      </c>
      <c r="T19" s="4">
        <v>3820485</v>
      </c>
    </row>
    <row r="20" spans="5:30" ht="15">
      <c r="E20" s="5" t="s">
        <v>234</v>
      </c>
      <c r="Y20" s="4">
        <v>96417</v>
      </c>
      <c r="AD20" s="4">
        <v>2917578</v>
      </c>
    </row>
    <row r="21" spans="5:30" ht="15">
      <c r="E21" s="5" t="s">
        <v>235</v>
      </c>
      <c r="Y21" s="4">
        <v>23340</v>
      </c>
      <c r="AD21" s="4">
        <v>729375</v>
      </c>
    </row>
  </sheetData>
  <sheetProtection selectLockedCells="1" selectUnlockedCells="1"/>
  <mergeCells count="8">
    <mergeCell ref="A2:F2"/>
    <mergeCell ref="C5:F5"/>
    <mergeCell ref="H5:U5"/>
    <mergeCell ref="W5:Z5"/>
    <mergeCell ref="AB5:AE5"/>
    <mergeCell ref="P6:S6"/>
    <mergeCell ref="U6:X6"/>
    <mergeCell ref="Z6:A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4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41" ht="15">
      <c r="C5" s="8" t="s">
        <v>239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8" t="s">
        <v>240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9.75" customHeight="1">
      <c r="A6" s="2" t="s">
        <v>120</v>
      </c>
      <c r="C6" s="3" t="s">
        <v>241</v>
      </c>
      <c r="D6" s="3"/>
      <c r="E6" s="3"/>
      <c r="F6" s="3"/>
      <c r="H6" s="3" t="s">
        <v>242</v>
      </c>
      <c r="I6" s="3"/>
      <c r="J6" s="3"/>
      <c r="K6" s="3"/>
      <c r="M6" s="3" t="s">
        <v>243</v>
      </c>
      <c r="N6" s="3"/>
      <c r="O6" s="3"/>
      <c r="P6" s="3"/>
      <c r="R6" s="3" t="s">
        <v>244</v>
      </c>
      <c r="S6" s="3"/>
      <c r="T6" s="3"/>
      <c r="U6" s="3"/>
      <c r="W6" s="3" t="s">
        <v>245</v>
      </c>
      <c r="X6" s="3"/>
      <c r="Y6" s="3"/>
      <c r="Z6" s="3"/>
      <c r="AB6" s="3" t="s">
        <v>246</v>
      </c>
      <c r="AC6" s="3"/>
      <c r="AD6" s="3"/>
      <c r="AE6" s="3"/>
      <c r="AG6" s="3" t="s">
        <v>247</v>
      </c>
      <c r="AH6" s="3"/>
      <c r="AI6" s="3"/>
      <c r="AJ6" s="3"/>
      <c r="AL6" s="3" t="s">
        <v>248</v>
      </c>
      <c r="AM6" s="3"/>
      <c r="AN6" s="3"/>
      <c r="AO6" s="3"/>
    </row>
    <row r="7" spans="1:41" ht="15">
      <c r="A7" t="s">
        <v>7</v>
      </c>
      <c r="E7" s="4">
        <v>120000</v>
      </c>
      <c r="J7" s="4">
        <v>0</v>
      </c>
      <c r="O7" s="19">
        <v>34.45</v>
      </c>
      <c r="T7" s="5" t="s">
        <v>249</v>
      </c>
      <c r="Y7" s="4">
        <v>102551</v>
      </c>
      <c r="Z7" t="s">
        <v>250</v>
      </c>
      <c r="AD7" s="4">
        <v>3964622</v>
      </c>
      <c r="AI7" s="4">
        <v>19620</v>
      </c>
      <c r="AN7" s="4">
        <v>189627</v>
      </c>
      <c r="AO7" s="7">
        <v>-5</v>
      </c>
    </row>
    <row r="8" spans="5:41" ht="15">
      <c r="E8" s="4">
        <v>120000</v>
      </c>
      <c r="J8" s="4">
        <v>0</v>
      </c>
      <c r="O8" s="19">
        <v>49.09</v>
      </c>
      <c r="T8" s="5" t="s">
        <v>251</v>
      </c>
      <c r="Y8" s="4">
        <v>75683</v>
      </c>
      <c r="Z8" t="s">
        <v>252</v>
      </c>
      <c r="AD8" s="4">
        <v>2925905</v>
      </c>
      <c r="AI8" s="4">
        <v>28008</v>
      </c>
      <c r="AN8" s="4">
        <v>216558</v>
      </c>
      <c r="AO8" s="7">
        <v>-7</v>
      </c>
    </row>
    <row r="9" spans="5:30" ht="15">
      <c r="E9" s="4">
        <v>120000</v>
      </c>
      <c r="J9" s="4">
        <v>0</v>
      </c>
      <c r="O9" s="19">
        <v>47.83</v>
      </c>
      <c r="T9" s="5" t="s">
        <v>253</v>
      </c>
      <c r="Y9" s="4">
        <v>86775</v>
      </c>
      <c r="Z9" t="s">
        <v>254</v>
      </c>
      <c r="AD9" s="4">
        <v>3354722</v>
      </c>
    </row>
    <row r="11" spans="1:36" ht="15">
      <c r="A11" s="2" t="s">
        <v>255</v>
      </c>
      <c r="D11" s="2"/>
      <c r="E11" s="20">
        <v>360000</v>
      </c>
      <c r="F11" s="2"/>
      <c r="I11" s="2"/>
      <c r="J11" s="20">
        <v>0</v>
      </c>
      <c r="K11" s="2"/>
      <c r="X11" s="2"/>
      <c r="Y11" s="20">
        <v>265009</v>
      </c>
      <c r="Z11" s="2"/>
      <c r="AH11" s="2"/>
      <c r="AI11" s="20">
        <v>47628</v>
      </c>
      <c r="AJ11" s="2"/>
    </row>
    <row r="13" spans="2:41" ht="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5">
      <c r="A14" t="s">
        <v>61</v>
      </c>
      <c r="E14" s="4">
        <v>12000</v>
      </c>
      <c r="J14" s="4">
        <v>0</v>
      </c>
      <c r="O14" s="19">
        <v>49.09</v>
      </c>
      <c r="T14" s="5" t="s">
        <v>251</v>
      </c>
      <c r="Y14" s="4">
        <v>15817</v>
      </c>
      <c r="Z14" s="7">
        <v>-4</v>
      </c>
      <c r="AD14" s="4">
        <v>611485</v>
      </c>
      <c r="AI14" s="4">
        <v>4841</v>
      </c>
      <c r="AN14" s="4">
        <v>46788</v>
      </c>
      <c r="AO14" s="7">
        <v>-5</v>
      </c>
    </row>
    <row r="15" spans="5:41" ht="15">
      <c r="E15" s="4">
        <v>12000</v>
      </c>
      <c r="J15" s="4">
        <v>0</v>
      </c>
      <c r="O15" s="19">
        <v>47.83</v>
      </c>
      <c r="T15" s="5" t="s">
        <v>253</v>
      </c>
      <c r="Y15" s="4">
        <v>11673</v>
      </c>
      <c r="Z15" s="7">
        <v>-6</v>
      </c>
      <c r="AD15" s="4">
        <v>451278</v>
      </c>
      <c r="AI15" s="4">
        <v>8640</v>
      </c>
      <c r="AN15" s="4">
        <v>66804</v>
      </c>
      <c r="AO15" s="7">
        <v>-7</v>
      </c>
    </row>
    <row r="16" spans="25:30" ht="15">
      <c r="Y16" s="4">
        <v>17845</v>
      </c>
      <c r="Z16" s="7">
        <v>-8</v>
      </c>
      <c r="AD16" s="4">
        <v>689888</v>
      </c>
    </row>
    <row r="18" spans="1:36" ht="15">
      <c r="A18" s="2" t="s">
        <v>255</v>
      </c>
      <c r="D18" s="2"/>
      <c r="E18" s="20">
        <v>24000</v>
      </c>
      <c r="F18" s="2"/>
      <c r="I18" s="2"/>
      <c r="J18" s="20">
        <v>0</v>
      </c>
      <c r="K18" s="2"/>
      <c r="X18" s="2"/>
      <c r="Y18" s="20">
        <v>45335</v>
      </c>
      <c r="Z18" s="2"/>
      <c r="AH18" s="2"/>
      <c r="AI18" s="20">
        <v>13481</v>
      </c>
      <c r="AJ18" s="2"/>
    </row>
    <row r="20" spans="2:41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5">
      <c r="A21" t="s">
        <v>256</v>
      </c>
      <c r="E21" s="4">
        <v>30000</v>
      </c>
      <c r="J21" s="4">
        <v>0</v>
      </c>
      <c r="O21" s="19">
        <v>34.45</v>
      </c>
      <c r="T21" s="5" t="s">
        <v>249</v>
      </c>
      <c r="Y21" s="4">
        <v>16110</v>
      </c>
      <c r="Z21" s="7">
        <v>-4</v>
      </c>
      <c r="AD21" s="4">
        <v>622813</v>
      </c>
      <c r="AI21" s="4">
        <v>3082</v>
      </c>
      <c r="AN21" s="4">
        <v>29788</v>
      </c>
      <c r="AO21" s="7">
        <v>-5</v>
      </c>
    </row>
    <row r="22" spans="5:41" ht="15">
      <c r="E22" s="4">
        <v>50000</v>
      </c>
      <c r="J22" s="4">
        <v>0</v>
      </c>
      <c r="O22" s="19">
        <v>49.09</v>
      </c>
      <c r="T22" s="5" t="s">
        <v>251</v>
      </c>
      <c r="Y22" s="4">
        <v>11889</v>
      </c>
      <c r="Z22" s="7">
        <v>-6</v>
      </c>
      <c r="AD22" s="4">
        <v>459629</v>
      </c>
      <c r="AI22" s="4">
        <v>7392</v>
      </c>
      <c r="AN22" s="4">
        <v>57155</v>
      </c>
      <c r="AO22" s="7">
        <v>-7</v>
      </c>
    </row>
    <row r="23" spans="5:30" ht="15">
      <c r="E23" s="4">
        <v>50000</v>
      </c>
      <c r="J23" s="4">
        <v>0</v>
      </c>
      <c r="O23" s="19">
        <v>47.83</v>
      </c>
      <c r="T23" s="5" t="s">
        <v>253</v>
      </c>
      <c r="Y23" s="4">
        <v>18176</v>
      </c>
      <c r="Z23" s="7">
        <v>-8</v>
      </c>
      <c r="AD23" s="4">
        <v>702684</v>
      </c>
    </row>
    <row r="25" spans="1:36" ht="15">
      <c r="A25" s="2" t="s">
        <v>255</v>
      </c>
      <c r="D25" s="2"/>
      <c r="E25" s="20">
        <v>130000</v>
      </c>
      <c r="F25" s="2"/>
      <c r="I25" s="2"/>
      <c r="J25" s="20">
        <v>0</v>
      </c>
      <c r="K25" s="2"/>
      <c r="X25" s="2"/>
      <c r="Y25" s="20">
        <v>46175</v>
      </c>
      <c r="Z25" s="2"/>
      <c r="AH25" s="2"/>
      <c r="AI25" s="20">
        <v>10474</v>
      </c>
      <c r="AJ25" s="2"/>
    </row>
    <row r="27" spans="2:41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5">
      <c r="A28" t="s">
        <v>63</v>
      </c>
      <c r="E28" s="4">
        <v>87064</v>
      </c>
      <c r="J28" s="4">
        <v>0</v>
      </c>
      <c r="O28" s="19">
        <v>45.6</v>
      </c>
      <c r="T28" s="5" t="s">
        <v>257</v>
      </c>
      <c r="Y28" s="4">
        <v>32290</v>
      </c>
      <c r="Z28" s="7">
        <v>-4</v>
      </c>
      <c r="AD28" s="4">
        <v>1304516</v>
      </c>
      <c r="AI28" s="4">
        <v>6319</v>
      </c>
      <c r="AN28" s="4">
        <v>63822</v>
      </c>
      <c r="AO28" s="7">
        <v>-5</v>
      </c>
    </row>
    <row r="29" spans="5:41" ht="15">
      <c r="E29" s="4">
        <v>21200</v>
      </c>
      <c r="J29" s="4">
        <v>0</v>
      </c>
      <c r="O29" s="19">
        <v>46.93</v>
      </c>
      <c r="T29" s="5" t="s">
        <v>258</v>
      </c>
      <c r="Y29" s="4">
        <v>23717</v>
      </c>
      <c r="Z29" s="7">
        <v>-6</v>
      </c>
      <c r="AD29" s="4">
        <v>958167</v>
      </c>
      <c r="AI29" s="4">
        <v>9051</v>
      </c>
      <c r="AN29" s="4">
        <v>73132</v>
      </c>
      <c r="AO29" s="7">
        <v>-7</v>
      </c>
    </row>
    <row r="30" spans="5:30" ht="15">
      <c r="E30" s="4">
        <v>40000</v>
      </c>
      <c r="J30" s="4">
        <v>0</v>
      </c>
      <c r="O30" s="19">
        <v>46.13</v>
      </c>
      <c r="T30" s="5" t="s">
        <v>259</v>
      </c>
      <c r="Y30" s="4">
        <v>37187</v>
      </c>
      <c r="Z30" s="7">
        <v>-8</v>
      </c>
      <c r="AD30" s="4">
        <v>1502355</v>
      </c>
    </row>
    <row r="31" spans="5:20" ht="15">
      <c r="E31" s="4">
        <v>50000</v>
      </c>
      <c r="J31" s="4">
        <v>0</v>
      </c>
      <c r="O31" s="19">
        <v>51.17</v>
      </c>
      <c r="T31" s="5" t="s">
        <v>260</v>
      </c>
    </row>
    <row r="32" spans="5:20" ht="15">
      <c r="E32" s="4">
        <v>50000</v>
      </c>
      <c r="J32" s="4">
        <v>0</v>
      </c>
      <c r="O32" s="19">
        <v>41.6</v>
      </c>
      <c r="T32" s="5" t="s">
        <v>261</v>
      </c>
    </row>
    <row r="34" spans="1:36" ht="15">
      <c r="A34" s="2" t="s">
        <v>255</v>
      </c>
      <c r="D34" s="2"/>
      <c r="E34" s="20">
        <v>248264</v>
      </c>
      <c r="F34" s="2"/>
      <c r="I34" s="2"/>
      <c r="J34" s="20">
        <v>0</v>
      </c>
      <c r="K34" s="2"/>
      <c r="X34" s="2"/>
      <c r="Y34" s="20">
        <v>93194</v>
      </c>
      <c r="Z34" s="2"/>
      <c r="AH34" s="2"/>
      <c r="AI34" s="20">
        <v>15370</v>
      </c>
      <c r="AJ34" s="2"/>
    </row>
    <row r="36" spans="2:41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5">
      <c r="A37" t="s">
        <v>66</v>
      </c>
      <c r="E37" s="4">
        <v>100000</v>
      </c>
      <c r="J37" s="4">
        <v>0</v>
      </c>
      <c r="O37" s="19">
        <v>49.09</v>
      </c>
      <c r="T37" s="5" t="s">
        <v>251</v>
      </c>
      <c r="Y37" s="4">
        <v>42729</v>
      </c>
      <c r="Z37" s="7">
        <v>-4</v>
      </c>
      <c r="AD37" s="4">
        <v>1651903</v>
      </c>
      <c r="AI37" s="4">
        <v>9810</v>
      </c>
      <c r="AN37" s="4">
        <v>94814</v>
      </c>
      <c r="AO37" s="7">
        <v>-5</v>
      </c>
    </row>
    <row r="38" spans="5:41" ht="15">
      <c r="E38" s="4">
        <v>100000</v>
      </c>
      <c r="J38" s="4">
        <v>0</v>
      </c>
      <c r="O38" s="19">
        <v>47.83</v>
      </c>
      <c r="T38" s="5" t="s">
        <v>253</v>
      </c>
      <c r="Y38" s="4">
        <v>31534</v>
      </c>
      <c r="Z38" s="7">
        <v>-6</v>
      </c>
      <c r="AD38" s="4">
        <v>1219104</v>
      </c>
      <c r="AI38" s="4">
        <v>14004</v>
      </c>
      <c r="AN38" s="4">
        <v>108279</v>
      </c>
      <c r="AO38" s="7">
        <v>-7</v>
      </c>
    </row>
    <row r="39" spans="25:30" ht="15">
      <c r="Y39" s="4">
        <v>48209</v>
      </c>
      <c r="Z39" s="7">
        <v>-8</v>
      </c>
      <c r="AD39" s="4">
        <v>1863760</v>
      </c>
    </row>
    <row r="41" spans="1:36" ht="15">
      <c r="A41" s="2" t="s">
        <v>255</v>
      </c>
      <c r="D41" s="2"/>
      <c r="E41" s="20">
        <v>200000</v>
      </c>
      <c r="F41" s="2"/>
      <c r="I41" s="2"/>
      <c r="J41" s="20">
        <v>0</v>
      </c>
      <c r="K41" s="2"/>
      <c r="X41" s="2"/>
      <c r="Y41" s="20">
        <v>122472</v>
      </c>
      <c r="Z41" s="2"/>
      <c r="AH41" s="2"/>
      <c r="AI41" s="20">
        <v>23814</v>
      </c>
      <c r="AJ41" s="2"/>
    </row>
  </sheetData>
  <sheetProtection selectLockedCells="1" selectUnlockedCells="1"/>
  <mergeCells count="43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3:F13"/>
    <mergeCell ref="G13:K13"/>
    <mergeCell ref="L13:P13"/>
    <mergeCell ref="Q13:U13"/>
    <mergeCell ref="V13:Z13"/>
    <mergeCell ref="AA13:AE13"/>
    <mergeCell ref="AF13:AJ13"/>
    <mergeCell ref="AK13:AO13"/>
    <mergeCell ref="B20:F20"/>
    <mergeCell ref="G20:K20"/>
    <mergeCell ref="L20:P20"/>
    <mergeCell ref="Q20:U20"/>
    <mergeCell ref="V20:Z20"/>
    <mergeCell ref="AA20:AE20"/>
    <mergeCell ref="AF20:AJ20"/>
    <mergeCell ref="AK20:AO20"/>
    <mergeCell ref="B27:F27"/>
    <mergeCell ref="G27:K27"/>
    <mergeCell ref="L27:P27"/>
    <mergeCell ref="Q27:U27"/>
    <mergeCell ref="V27:Z27"/>
    <mergeCell ref="AA27:AE27"/>
    <mergeCell ref="AF27:AJ27"/>
    <mergeCell ref="AK27:AO27"/>
    <mergeCell ref="B36:F36"/>
    <mergeCell ref="G36:K36"/>
    <mergeCell ref="L36:P36"/>
    <mergeCell ref="Q36:U36"/>
    <mergeCell ref="V36:Z36"/>
    <mergeCell ref="AA36:AE36"/>
    <mergeCell ref="AF36:AJ36"/>
    <mergeCell ref="AK36:AO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4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ht="15">
      <c r="A4" s="6" t="s">
        <v>47</v>
      </c>
    </row>
    <row r="5" spans="1:25" ht="15">
      <c r="A5" t="s">
        <v>48</v>
      </c>
      <c r="E5" s="4">
        <v>38230930</v>
      </c>
      <c r="F5" t="s">
        <v>49</v>
      </c>
      <c r="J5" s="5" t="s">
        <v>50</v>
      </c>
      <c r="O5" s="4">
        <v>0</v>
      </c>
      <c r="T5" s="5" t="s">
        <v>10</v>
      </c>
      <c r="U5" t="s">
        <v>11</v>
      </c>
      <c r="Y5" s="5" t="s">
        <v>51</v>
      </c>
    </row>
    <row r="6" ht="15">
      <c r="A6" s="6" t="s">
        <v>52</v>
      </c>
    </row>
    <row r="7" spans="1:26" ht="15">
      <c r="A7" t="s">
        <v>53</v>
      </c>
      <c r="E7" s="4">
        <v>6547275</v>
      </c>
      <c r="F7" t="s">
        <v>54</v>
      </c>
      <c r="J7" s="5" t="s">
        <v>55</v>
      </c>
      <c r="O7" s="4">
        <v>0</v>
      </c>
      <c r="T7" s="5" t="s">
        <v>10</v>
      </c>
      <c r="U7" t="s">
        <v>11</v>
      </c>
      <c r="Y7" s="5" t="s">
        <v>10</v>
      </c>
      <c r="Z7" t="s">
        <v>11</v>
      </c>
    </row>
    <row r="8" spans="1:25" ht="15">
      <c r="A8" t="s">
        <v>56</v>
      </c>
      <c r="E8" s="4">
        <v>55578209</v>
      </c>
      <c r="F8" t="s">
        <v>57</v>
      </c>
      <c r="J8" s="5" t="s">
        <v>45</v>
      </c>
      <c r="O8" s="4">
        <v>0</v>
      </c>
      <c r="T8" s="5" t="s">
        <v>10</v>
      </c>
      <c r="U8" t="s">
        <v>11</v>
      </c>
      <c r="Y8" s="5" t="s">
        <v>46</v>
      </c>
    </row>
    <row r="9" spans="1:25" ht="15">
      <c r="A9" t="s">
        <v>58</v>
      </c>
      <c r="E9" s="4">
        <v>60367099</v>
      </c>
      <c r="F9" s="7">
        <v>-16</v>
      </c>
      <c r="J9" s="5" t="s">
        <v>59</v>
      </c>
      <c r="O9" s="4">
        <v>0</v>
      </c>
      <c r="T9" s="5" t="s">
        <v>10</v>
      </c>
      <c r="U9" t="s">
        <v>11</v>
      </c>
      <c r="Y9" s="5" t="s">
        <v>60</v>
      </c>
    </row>
    <row r="10" spans="1:26" ht="15">
      <c r="A10" t="s">
        <v>61</v>
      </c>
      <c r="E10" s="4">
        <v>85802</v>
      </c>
      <c r="F10" s="7">
        <v>-17</v>
      </c>
      <c r="J10" s="5" t="s">
        <v>10</v>
      </c>
      <c r="K10" t="s">
        <v>11</v>
      </c>
      <c r="O10" s="4">
        <v>0</v>
      </c>
      <c r="T10" s="5" t="s">
        <v>10</v>
      </c>
      <c r="U10" t="s">
        <v>11</v>
      </c>
      <c r="Y10" s="5" t="s">
        <v>10</v>
      </c>
      <c r="Z10" t="s">
        <v>11</v>
      </c>
    </row>
    <row r="11" spans="1:26" ht="15">
      <c r="A11" t="s">
        <v>62</v>
      </c>
      <c r="E11" s="4">
        <v>259730</v>
      </c>
      <c r="F11" s="7">
        <v>-18</v>
      </c>
      <c r="J11" s="5" t="s">
        <v>10</v>
      </c>
      <c r="K11" t="s">
        <v>11</v>
      </c>
      <c r="O11" s="4">
        <v>0</v>
      </c>
      <c r="T11" s="5" t="s">
        <v>10</v>
      </c>
      <c r="U11" t="s">
        <v>11</v>
      </c>
      <c r="Y11" s="5" t="s">
        <v>10</v>
      </c>
      <c r="Z11" t="s">
        <v>11</v>
      </c>
    </row>
    <row r="12" spans="1:26" ht="15">
      <c r="A12" t="s">
        <v>63</v>
      </c>
      <c r="E12" s="4">
        <v>0</v>
      </c>
      <c r="J12" s="5" t="s">
        <v>10</v>
      </c>
      <c r="K12" t="s">
        <v>11</v>
      </c>
      <c r="O12" s="4">
        <v>328751</v>
      </c>
      <c r="P12" s="7">
        <v>-19</v>
      </c>
      <c r="T12" s="5" t="s">
        <v>10</v>
      </c>
      <c r="U12" t="s">
        <v>11</v>
      </c>
      <c r="Y12" s="5" t="s">
        <v>10</v>
      </c>
      <c r="Z12" t="s">
        <v>11</v>
      </c>
    </row>
    <row r="13" ht="15">
      <c r="A13" t="s">
        <v>64</v>
      </c>
    </row>
    <row r="14" ht="15">
      <c r="A14" s="6" t="s">
        <v>65</v>
      </c>
    </row>
    <row r="15" spans="1:26" ht="15">
      <c r="A15" t="s">
        <v>66</v>
      </c>
      <c r="E15" s="4">
        <v>375051</v>
      </c>
      <c r="F15" s="7">
        <v>-20</v>
      </c>
      <c r="J15" s="5" t="s">
        <v>10</v>
      </c>
      <c r="K15" t="s">
        <v>11</v>
      </c>
      <c r="O15" s="4">
        <v>0</v>
      </c>
      <c r="T15" s="5" t="s">
        <v>10</v>
      </c>
      <c r="U15" t="s">
        <v>11</v>
      </c>
      <c r="Y15" s="5" t="s">
        <v>10</v>
      </c>
      <c r="Z15" t="s">
        <v>11</v>
      </c>
    </row>
    <row r="16" spans="1:26" ht="15">
      <c r="A16" t="s">
        <v>67</v>
      </c>
      <c r="E16" s="4">
        <v>10116</v>
      </c>
      <c r="J16" s="5" t="s">
        <v>10</v>
      </c>
      <c r="K16" t="s">
        <v>11</v>
      </c>
      <c r="O16" s="4">
        <v>0</v>
      </c>
      <c r="T16" s="5" t="s">
        <v>10</v>
      </c>
      <c r="U16" t="s">
        <v>11</v>
      </c>
      <c r="Y16" s="5" t="s">
        <v>10</v>
      </c>
      <c r="Z16" t="s">
        <v>11</v>
      </c>
    </row>
    <row r="17" ht="15">
      <c r="A17" s="6" t="s">
        <v>68</v>
      </c>
    </row>
    <row r="18" spans="1:26" ht="15">
      <c r="A18" t="s">
        <v>69</v>
      </c>
      <c r="E18" s="4">
        <v>417737</v>
      </c>
      <c r="F18" s="7">
        <v>-21</v>
      </c>
      <c r="J18" s="5" t="s">
        <v>10</v>
      </c>
      <c r="K18" t="s">
        <v>11</v>
      </c>
      <c r="O18" s="4">
        <v>0</v>
      </c>
      <c r="T18" s="5" t="s">
        <v>10</v>
      </c>
      <c r="U18" t="s">
        <v>11</v>
      </c>
      <c r="Y18" s="5" t="s">
        <v>10</v>
      </c>
      <c r="Z18" t="s">
        <v>11</v>
      </c>
    </row>
    <row r="19" spans="1:26" ht="15">
      <c r="A19" t="s">
        <v>70</v>
      </c>
      <c r="E19" s="4">
        <v>46166</v>
      </c>
      <c r="F19" s="7">
        <v>-22</v>
      </c>
      <c r="J19" s="5" t="s">
        <v>10</v>
      </c>
      <c r="K19" t="s">
        <v>11</v>
      </c>
      <c r="O19" s="4">
        <v>0</v>
      </c>
      <c r="T19" s="5" t="s">
        <v>10</v>
      </c>
      <c r="U19" t="s">
        <v>11</v>
      </c>
      <c r="Y19" s="5" t="s">
        <v>10</v>
      </c>
      <c r="Z19" t="s">
        <v>11</v>
      </c>
    </row>
    <row r="20" ht="15">
      <c r="A20" s="6" t="s">
        <v>71</v>
      </c>
    </row>
    <row r="21" spans="1:26" ht="15">
      <c r="A21" t="s">
        <v>72</v>
      </c>
      <c r="E21" s="4">
        <v>48414</v>
      </c>
      <c r="F21" s="7">
        <v>-23</v>
      </c>
      <c r="J21" s="5" t="s">
        <v>10</v>
      </c>
      <c r="K21" t="s">
        <v>11</v>
      </c>
      <c r="O21" s="4">
        <v>0</v>
      </c>
      <c r="T21" s="5" t="s">
        <v>10</v>
      </c>
      <c r="U21" t="s">
        <v>11</v>
      </c>
      <c r="Y21" s="5" t="s">
        <v>10</v>
      </c>
      <c r="Z21" t="s">
        <v>11</v>
      </c>
    </row>
    <row r="22" ht="15">
      <c r="A22" s="6" t="s">
        <v>73</v>
      </c>
    </row>
    <row r="23" spans="1:26" ht="15">
      <c r="A23" t="s">
        <v>74</v>
      </c>
      <c r="E23" s="4">
        <v>0</v>
      </c>
      <c r="J23" s="5" t="s">
        <v>10</v>
      </c>
      <c r="K23" t="s">
        <v>11</v>
      </c>
      <c r="O23" s="4">
        <v>0</v>
      </c>
      <c r="T23" s="5" t="s">
        <v>10</v>
      </c>
      <c r="U23" t="s">
        <v>11</v>
      </c>
      <c r="Y23" s="5" t="s">
        <v>10</v>
      </c>
      <c r="Z23" t="s">
        <v>11</v>
      </c>
    </row>
    <row r="24" ht="15">
      <c r="A24" s="6" t="s">
        <v>75</v>
      </c>
    </row>
    <row r="25" spans="1:26" ht="15">
      <c r="A25" t="s">
        <v>76</v>
      </c>
      <c r="E25" s="4">
        <v>51366</v>
      </c>
      <c r="F25" s="7">
        <v>-24</v>
      </c>
      <c r="J25" s="5" t="s">
        <v>10</v>
      </c>
      <c r="K25" t="s">
        <v>11</v>
      </c>
      <c r="O25" s="4">
        <v>0</v>
      </c>
      <c r="T25" s="5" t="s">
        <v>10</v>
      </c>
      <c r="U25" t="s">
        <v>11</v>
      </c>
      <c r="Y25" s="5" t="s">
        <v>10</v>
      </c>
      <c r="Z25" t="s">
        <v>11</v>
      </c>
    </row>
    <row r="26" ht="15">
      <c r="A26" s="6" t="s">
        <v>77</v>
      </c>
    </row>
    <row r="27" spans="1:26" ht="15">
      <c r="A27" t="s">
        <v>78</v>
      </c>
      <c r="E27" s="4">
        <v>22358</v>
      </c>
      <c r="J27" s="5" t="s">
        <v>10</v>
      </c>
      <c r="K27" t="s">
        <v>11</v>
      </c>
      <c r="O27" s="4">
        <v>10004</v>
      </c>
      <c r="P27" s="7">
        <v>-25</v>
      </c>
      <c r="T27" s="5" t="s">
        <v>10</v>
      </c>
      <c r="U27" t="s">
        <v>11</v>
      </c>
      <c r="Y27" s="5" t="s">
        <v>10</v>
      </c>
      <c r="Z27" t="s">
        <v>11</v>
      </c>
    </row>
    <row r="28" ht="15">
      <c r="A28" s="6" t="s">
        <v>79</v>
      </c>
    </row>
    <row r="29" spans="1:26" ht="15">
      <c r="A29" t="s">
        <v>80</v>
      </c>
      <c r="E29" s="4">
        <v>217336</v>
      </c>
      <c r="F29" s="7">
        <v>-26</v>
      </c>
      <c r="J29" s="5" t="s">
        <v>10</v>
      </c>
      <c r="K29" t="s">
        <v>11</v>
      </c>
      <c r="O29" s="4">
        <v>0</v>
      </c>
      <c r="T29" s="5" t="s">
        <v>10</v>
      </c>
      <c r="U29" t="s">
        <v>11</v>
      </c>
      <c r="Y29" s="5" t="s">
        <v>10</v>
      </c>
      <c r="Z29" t="s">
        <v>11</v>
      </c>
    </row>
    <row r="30" ht="15">
      <c r="A30" s="6" t="s">
        <v>81</v>
      </c>
    </row>
    <row r="31" spans="1:26" ht="15">
      <c r="A31" t="s">
        <v>82</v>
      </c>
      <c r="E31" s="4">
        <v>31958</v>
      </c>
      <c r="F31" s="7">
        <v>-27</v>
      </c>
      <c r="J31" s="5" t="s">
        <v>10</v>
      </c>
      <c r="K31" t="s">
        <v>11</v>
      </c>
      <c r="O31" s="4">
        <v>0</v>
      </c>
      <c r="T31" s="5" t="s">
        <v>10</v>
      </c>
      <c r="U31" t="s">
        <v>11</v>
      </c>
      <c r="Y31" s="5" t="s">
        <v>10</v>
      </c>
      <c r="Z31" t="s">
        <v>11</v>
      </c>
    </row>
    <row r="32" ht="15">
      <c r="A32" s="6" t="s">
        <v>83</v>
      </c>
    </row>
    <row r="33" spans="1:26" ht="15">
      <c r="A33" t="s">
        <v>84</v>
      </c>
      <c r="E33" s="4">
        <v>22719</v>
      </c>
      <c r="J33" s="5" t="s">
        <v>10</v>
      </c>
      <c r="K33" t="s">
        <v>11</v>
      </c>
      <c r="O33" s="4">
        <v>0</v>
      </c>
      <c r="T33" s="5" t="s">
        <v>10</v>
      </c>
      <c r="U33" t="s">
        <v>11</v>
      </c>
      <c r="Y33" s="5" t="s">
        <v>10</v>
      </c>
      <c r="Z33" t="s">
        <v>11</v>
      </c>
    </row>
    <row r="34" ht="15">
      <c r="A34" s="6" t="s">
        <v>85</v>
      </c>
    </row>
    <row r="35" spans="1:26" ht="15">
      <c r="A35" t="s">
        <v>86</v>
      </c>
      <c r="E35" s="4">
        <v>34831</v>
      </c>
      <c r="J35" s="5" t="s">
        <v>10</v>
      </c>
      <c r="K35" t="s">
        <v>11</v>
      </c>
      <c r="O35" s="4">
        <v>0</v>
      </c>
      <c r="T35" s="5" t="s">
        <v>10</v>
      </c>
      <c r="U35" t="s">
        <v>11</v>
      </c>
      <c r="Y35" s="5" t="s">
        <v>10</v>
      </c>
      <c r="Z35" t="s">
        <v>11</v>
      </c>
    </row>
    <row r="36" ht="15">
      <c r="A36" s="6" t="s">
        <v>87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21" ht="15">
      <c r="C5" s="8" t="s">
        <v>239</v>
      </c>
      <c r="D5" s="8"/>
      <c r="E5" s="8"/>
      <c r="F5" s="8"/>
      <c r="G5" s="8"/>
      <c r="H5" s="8"/>
      <c r="I5" s="8"/>
      <c r="J5" s="8"/>
      <c r="K5" s="8"/>
      <c r="M5" s="8" t="s">
        <v>240</v>
      </c>
      <c r="N5" s="8"/>
      <c r="O5" s="8"/>
      <c r="P5" s="8"/>
      <c r="Q5" s="8"/>
      <c r="R5" s="8"/>
      <c r="S5" s="8"/>
      <c r="T5" s="8"/>
      <c r="U5" s="8"/>
    </row>
    <row r="6" spans="1:21" ht="39.75" customHeight="1">
      <c r="A6" s="2" t="s">
        <v>120</v>
      </c>
      <c r="C6" s="3" t="s">
        <v>263</v>
      </c>
      <c r="D6" s="3"/>
      <c r="E6" s="3"/>
      <c r="F6" s="3"/>
      <c r="H6" s="3" t="s">
        <v>264</v>
      </c>
      <c r="I6" s="3"/>
      <c r="J6" s="3"/>
      <c r="K6" s="3"/>
      <c r="M6" s="3" t="s">
        <v>265</v>
      </c>
      <c r="N6" s="3"/>
      <c r="O6" s="3"/>
      <c r="P6" s="3"/>
      <c r="R6" s="3" t="s">
        <v>266</v>
      </c>
      <c r="S6" s="3"/>
      <c r="T6" s="3"/>
      <c r="U6" s="3"/>
    </row>
    <row r="7" spans="1:20" ht="15">
      <c r="A7" t="s">
        <v>7</v>
      </c>
      <c r="E7" s="4">
        <v>120000</v>
      </c>
      <c r="J7" s="4">
        <v>1311000</v>
      </c>
      <c r="O7" s="4">
        <v>209524</v>
      </c>
      <c r="T7" s="4">
        <v>6770287</v>
      </c>
    </row>
    <row r="8" spans="1:20" ht="15">
      <c r="A8" t="s">
        <v>61</v>
      </c>
      <c r="E8" s="4">
        <v>0</v>
      </c>
      <c r="J8" s="4">
        <v>0</v>
      </c>
      <c r="O8" s="4">
        <v>17800</v>
      </c>
      <c r="T8" s="4">
        <v>581971</v>
      </c>
    </row>
    <row r="9" spans="1:20" ht="15">
      <c r="A9" t="s">
        <v>62</v>
      </c>
      <c r="E9" s="4">
        <v>0</v>
      </c>
      <c r="J9" s="4">
        <v>0</v>
      </c>
      <c r="O9" s="4">
        <v>40306</v>
      </c>
      <c r="T9" s="4">
        <v>1288297</v>
      </c>
    </row>
    <row r="10" spans="1:20" ht="15">
      <c r="A10" t="s">
        <v>63</v>
      </c>
      <c r="E10" s="4">
        <v>0</v>
      </c>
      <c r="J10" s="4">
        <v>0</v>
      </c>
      <c r="O10" s="4">
        <v>57974</v>
      </c>
      <c r="T10" s="4">
        <v>1907233</v>
      </c>
    </row>
    <row r="11" spans="1:20" ht="15">
      <c r="A11" t="s">
        <v>66</v>
      </c>
      <c r="E11" s="4">
        <v>0</v>
      </c>
      <c r="J11" s="4">
        <v>0</v>
      </c>
      <c r="O11" s="4">
        <v>193600</v>
      </c>
      <c r="T11" s="4">
        <v>6223913</v>
      </c>
    </row>
  </sheetData>
  <sheetProtection selectLockedCells="1" selectUnlockedCells="1"/>
  <mergeCells count="7">
    <mergeCell ref="A2:F2"/>
    <mergeCell ref="C5:K5"/>
    <mergeCell ref="M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1:21" ht="39.75" customHeight="1">
      <c r="A5" s="2" t="s">
        <v>120</v>
      </c>
      <c r="C5" s="8" t="s">
        <v>268</v>
      </c>
      <c r="D5" s="8"/>
      <c r="E5" s="8"/>
      <c r="F5" s="8"/>
      <c r="H5" s="3" t="s">
        <v>269</v>
      </c>
      <c r="I5" s="3"/>
      <c r="J5" s="3"/>
      <c r="K5" s="3"/>
      <c r="M5" s="3" t="s">
        <v>270</v>
      </c>
      <c r="N5" s="3"/>
      <c r="O5" s="3"/>
      <c r="P5" s="3"/>
      <c r="R5" s="3" t="s">
        <v>271</v>
      </c>
      <c r="S5" s="3"/>
      <c r="T5" s="3"/>
      <c r="U5" s="3"/>
    </row>
    <row r="6" spans="1:20" ht="15">
      <c r="A6" t="s">
        <v>7</v>
      </c>
      <c r="C6" s="21" t="s">
        <v>272</v>
      </c>
      <c r="D6" s="21"/>
      <c r="E6" s="21"/>
      <c r="F6" s="21"/>
      <c r="J6" s="4">
        <v>30</v>
      </c>
      <c r="O6" s="4">
        <v>1768410</v>
      </c>
      <c r="T6" s="4">
        <v>44798</v>
      </c>
    </row>
    <row r="7" spans="1:20" ht="15">
      <c r="A7" t="s">
        <v>61</v>
      </c>
      <c r="C7" s="21" t="s">
        <v>273</v>
      </c>
      <c r="D7" s="21"/>
      <c r="E7" s="21"/>
      <c r="F7" s="21"/>
      <c r="J7" s="5" t="s">
        <v>117</v>
      </c>
      <c r="O7" s="5" t="s">
        <v>117</v>
      </c>
      <c r="T7" s="5" t="s">
        <v>117</v>
      </c>
    </row>
    <row r="8" spans="1:20" ht="15">
      <c r="A8" t="s">
        <v>62</v>
      </c>
      <c r="C8" s="21" t="s">
        <v>274</v>
      </c>
      <c r="D8" s="21"/>
      <c r="E8" s="21"/>
      <c r="F8" s="21"/>
      <c r="J8" s="4">
        <v>18</v>
      </c>
      <c r="O8" s="4">
        <v>4434088</v>
      </c>
      <c r="T8" s="4">
        <v>698864</v>
      </c>
    </row>
    <row r="9" spans="1:20" ht="15">
      <c r="A9" t="s">
        <v>63</v>
      </c>
      <c r="C9" s="21" t="s">
        <v>273</v>
      </c>
      <c r="D9" s="21"/>
      <c r="E9" s="21"/>
      <c r="F9" s="21"/>
      <c r="J9" s="5" t="s">
        <v>117</v>
      </c>
      <c r="O9" s="5" t="s">
        <v>117</v>
      </c>
      <c r="T9" s="5" t="s">
        <v>117</v>
      </c>
    </row>
    <row r="10" spans="1:20" ht="39.75" customHeight="1">
      <c r="A10" t="s">
        <v>66</v>
      </c>
      <c r="C10" s="22" t="s">
        <v>275</v>
      </c>
      <c r="D10" s="22"/>
      <c r="E10" s="22"/>
      <c r="F10" s="22"/>
      <c r="J10" s="23" t="s">
        <v>276</v>
      </c>
      <c r="O10" s="23" t="s">
        <v>277</v>
      </c>
      <c r="T10" s="23" t="s">
        <v>277</v>
      </c>
    </row>
  </sheetData>
  <sheetProtection selectLockedCells="1" selectUnlockedCells="1"/>
  <mergeCells count="10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26" ht="39.75" customHeight="1">
      <c r="A5" s="2" t="s">
        <v>120</v>
      </c>
      <c r="C5" s="3" t="s">
        <v>279</v>
      </c>
      <c r="D5" s="3"/>
      <c r="E5" s="3"/>
      <c r="F5" s="3"/>
      <c r="H5" s="3" t="s">
        <v>280</v>
      </c>
      <c r="I5" s="3"/>
      <c r="J5" s="3"/>
      <c r="K5" s="3"/>
      <c r="M5" s="3" t="s">
        <v>281</v>
      </c>
      <c r="N5" s="3"/>
      <c r="O5" s="3"/>
      <c r="P5" s="3"/>
      <c r="R5" s="3" t="s">
        <v>282</v>
      </c>
      <c r="S5" s="3"/>
      <c r="T5" s="3"/>
      <c r="U5" s="3"/>
      <c r="W5" s="3" t="s">
        <v>283</v>
      </c>
      <c r="X5" s="3"/>
      <c r="Y5" s="3"/>
      <c r="Z5" s="3"/>
    </row>
    <row r="6" spans="1:25" ht="15">
      <c r="A6" t="s">
        <v>7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61</v>
      </c>
      <c r="E7" s="4">
        <v>0</v>
      </c>
      <c r="J7" s="4">
        <v>0</v>
      </c>
      <c r="O7" s="4">
        <v>13953</v>
      </c>
      <c r="T7" s="4">
        <v>0</v>
      </c>
      <c r="Y7" s="4">
        <v>162612</v>
      </c>
    </row>
    <row r="8" spans="1:25" ht="15">
      <c r="A8" t="s">
        <v>62</v>
      </c>
      <c r="E8" s="4">
        <v>0</v>
      </c>
      <c r="J8" s="4">
        <v>0</v>
      </c>
      <c r="O8" s="4">
        <v>517483</v>
      </c>
      <c r="T8" s="4">
        <v>0</v>
      </c>
      <c r="Y8" s="4">
        <v>8739872</v>
      </c>
    </row>
    <row r="9" spans="1:25" ht="15">
      <c r="A9" t="s">
        <v>63</v>
      </c>
      <c r="E9" s="4">
        <v>0</v>
      </c>
      <c r="J9" s="4">
        <v>0</v>
      </c>
      <c r="O9" s="4">
        <v>0</v>
      </c>
      <c r="T9" s="4">
        <v>0</v>
      </c>
      <c r="Y9" s="4">
        <v>0</v>
      </c>
    </row>
    <row r="10" spans="1:25" ht="15">
      <c r="A10" t="s">
        <v>66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6" t="s">
        <v>284</v>
      </c>
      <c r="C3" s="11" t="s">
        <v>285</v>
      </c>
    </row>
    <row r="4" spans="1:3" ht="15">
      <c r="A4" s="12" t="s">
        <v>286</v>
      </c>
      <c r="C4" s="12" t="s">
        <v>287</v>
      </c>
    </row>
    <row r="5" spans="1:3" ht="15">
      <c r="A5" s="12" t="s">
        <v>288</v>
      </c>
      <c r="C5" s="12" t="s">
        <v>289</v>
      </c>
    </row>
    <row r="6" spans="1:3" ht="15">
      <c r="A6" s="12" t="s">
        <v>290</v>
      </c>
      <c r="C6" s="12" t="s">
        <v>291</v>
      </c>
    </row>
    <row r="7" spans="1:3" ht="15">
      <c r="A7" s="12" t="s">
        <v>292</v>
      </c>
      <c r="C7" s="12" t="s">
        <v>293</v>
      </c>
    </row>
    <row r="8" spans="1:3" ht="15">
      <c r="A8" s="12" t="s">
        <v>294</v>
      </c>
      <c r="C8" s="12" t="s">
        <v>295</v>
      </c>
    </row>
    <row r="9" spans="1:3" ht="15">
      <c r="A9" s="12" t="s">
        <v>296</v>
      </c>
      <c r="C9" s="12" t="s">
        <v>297</v>
      </c>
    </row>
    <row r="10" spans="1:3" ht="15">
      <c r="A10" s="12" t="s">
        <v>298</v>
      </c>
      <c r="C10" s="12" t="s">
        <v>299</v>
      </c>
    </row>
    <row r="11" spans="1:3" ht="15">
      <c r="A11" s="12" t="s">
        <v>300</v>
      </c>
      <c r="C11" s="12" t="s">
        <v>301</v>
      </c>
    </row>
    <row r="12" spans="1:3" ht="15">
      <c r="A12" s="12" t="s">
        <v>302</v>
      </c>
      <c r="C12" s="12" t="s">
        <v>303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31" ht="39.75" customHeight="1">
      <c r="A5" s="2" t="s">
        <v>120</v>
      </c>
      <c r="C5" s="3" t="s">
        <v>305</v>
      </c>
      <c r="D5" s="3"/>
      <c r="E5" s="3"/>
      <c r="F5" s="3"/>
      <c r="H5" s="3" t="s">
        <v>306</v>
      </c>
      <c r="I5" s="3"/>
      <c r="J5" s="3"/>
      <c r="K5" s="3"/>
      <c r="M5" s="3" t="s">
        <v>307</v>
      </c>
      <c r="N5" s="3"/>
      <c r="O5" s="3"/>
      <c r="P5" s="3"/>
      <c r="R5" s="3" t="s">
        <v>308</v>
      </c>
      <c r="S5" s="3"/>
      <c r="T5" s="3"/>
      <c r="U5" s="3"/>
      <c r="W5" s="3" t="s">
        <v>309</v>
      </c>
      <c r="X5" s="3"/>
      <c r="Y5" s="3"/>
      <c r="Z5" s="3"/>
      <c r="AB5" s="3" t="s">
        <v>310</v>
      </c>
      <c r="AC5" s="3"/>
      <c r="AD5" s="3"/>
      <c r="AE5" s="3"/>
    </row>
    <row r="6" spans="1:30" ht="15">
      <c r="A6" t="s">
        <v>7</v>
      </c>
      <c r="E6" s="4">
        <v>10750448</v>
      </c>
      <c r="J6" s="4">
        <v>0</v>
      </c>
      <c r="O6" s="4">
        <v>0</v>
      </c>
      <c r="T6" s="4">
        <v>11617051</v>
      </c>
      <c r="Y6" s="4">
        <v>10750448</v>
      </c>
      <c r="AD6" s="4">
        <v>10750448</v>
      </c>
    </row>
    <row r="7" spans="1:30" ht="15">
      <c r="A7" t="s">
        <v>61</v>
      </c>
      <c r="E7" s="4">
        <v>1752651</v>
      </c>
      <c r="J7" s="4">
        <v>0</v>
      </c>
      <c r="O7" s="4">
        <v>0</v>
      </c>
      <c r="T7" s="4">
        <v>1988761</v>
      </c>
      <c r="Y7" s="4">
        <v>1752651</v>
      </c>
      <c r="AD7" s="4">
        <v>1752651</v>
      </c>
    </row>
    <row r="8" spans="1:30" ht="15">
      <c r="A8" t="s">
        <v>62</v>
      </c>
      <c r="E8" s="4">
        <v>1911426</v>
      </c>
      <c r="J8" s="4">
        <v>1911426</v>
      </c>
      <c r="O8" s="4">
        <v>1911426</v>
      </c>
      <c r="T8" s="4">
        <v>2086117</v>
      </c>
      <c r="Y8" s="4">
        <v>1911426</v>
      </c>
      <c r="AD8" s="4">
        <v>1911426</v>
      </c>
    </row>
    <row r="9" spans="1:30" ht="15">
      <c r="A9" t="s">
        <v>63</v>
      </c>
      <c r="E9" s="4">
        <v>3765038</v>
      </c>
      <c r="J9" s="4">
        <v>3765038</v>
      </c>
      <c r="O9" s="4">
        <v>3765038</v>
      </c>
      <c r="T9" s="4">
        <v>4057116</v>
      </c>
      <c r="Y9" s="4">
        <v>3765038</v>
      </c>
      <c r="AD9" s="4">
        <v>3765038</v>
      </c>
    </row>
    <row r="10" spans="1:30" ht="15">
      <c r="A10" t="s">
        <v>66</v>
      </c>
      <c r="E10" s="4">
        <v>4734768</v>
      </c>
      <c r="J10" s="4">
        <v>4734768</v>
      </c>
      <c r="O10" s="4">
        <v>4734768</v>
      </c>
      <c r="T10" s="4">
        <v>5168069</v>
      </c>
      <c r="Y10" s="4">
        <v>4734768</v>
      </c>
      <c r="AD10" s="4">
        <v>4734768</v>
      </c>
    </row>
    <row r="12" spans="1:31" ht="15">
      <c r="A12" s="2" t="s">
        <v>225</v>
      </c>
      <c r="D12" s="2"/>
      <c r="E12" s="20">
        <v>22914330</v>
      </c>
      <c r="F12" s="2"/>
      <c r="I12" s="2"/>
      <c r="J12" s="20">
        <v>10411231</v>
      </c>
      <c r="K12" s="2"/>
      <c r="N12" s="2"/>
      <c r="O12" s="20">
        <v>10411231</v>
      </c>
      <c r="P12" s="2"/>
      <c r="S12" s="2"/>
      <c r="T12" s="20">
        <v>24917113</v>
      </c>
      <c r="U12" s="2"/>
      <c r="X12" s="2"/>
      <c r="Y12" s="20">
        <v>22914330</v>
      </c>
      <c r="Z12" s="2"/>
      <c r="AC12" s="2"/>
      <c r="AD12" s="20">
        <v>22914330</v>
      </c>
      <c r="AE12" s="2"/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3:8" ht="15">
      <c r="C5" s="8" t="s">
        <v>312</v>
      </c>
      <c r="D5" s="8"/>
      <c r="G5" s="8" t="s">
        <v>313</v>
      </c>
      <c r="H5" s="8"/>
    </row>
    <row r="6" spans="1:8" ht="15">
      <c r="A6" t="s">
        <v>314</v>
      </c>
      <c r="C6" s="24">
        <v>5.3</v>
      </c>
      <c r="D6" s="24"/>
      <c r="G6" s="24">
        <v>5.2</v>
      </c>
      <c r="H6" s="24"/>
    </row>
    <row r="7" spans="1:8" ht="15">
      <c r="A7" t="s">
        <v>315</v>
      </c>
      <c r="D7" s="19">
        <v>0</v>
      </c>
      <c r="H7" s="19">
        <v>0</v>
      </c>
    </row>
    <row r="8" spans="1:8" ht="15">
      <c r="A8" t="s">
        <v>316</v>
      </c>
      <c r="D8" s="19">
        <v>0</v>
      </c>
      <c r="E8" s="7">
        <v>-1</v>
      </c>
      <c r="H8" s="19">
        <v>0.1</v>
      </c>
    </row>
    <row r="9" spans="1:8" ht="15">
      <c r="A9" t="s">
        <v>317</v>
      </c>
      <c r="D9" s="19">
        <v>0.2</v>
      </c>
      <c r="H9" s="19">
        <v>0.1</v>
      </c>
    </row>
    <row r="11" spans="1:8" ht="15">
      <c r="A11" t="s">
        <v>225</v>
      </c>
      <c r="C11" s="24">
        <v>5.5</v>
      </c>
      <c r="D11" s="24"/>
      <c r="G11" s="24">
        <v>5.4</v>
      </c>
      <c r="H11" s="2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8" ht="39.75" customHeight="1">
      <c r="C5" s="8" t="s">
        <v>319</v>
      </c>
      <c r="D5" s="8"/>
      <c r="G5" s="3" t="s">
        <v>320</v>
      </c>
      <c r="H5" s="3"/>
    </row>
    <row r="6" spans="1:8" ht="15">
      <c r="A6" t="s">
        <v>321</v>
      </c>
      <c r="D6" s="4">
        <v>10627433</v>
      </c>
      <c r="E6" s="7">
        <v>-1</v>
      </c>
      <c r="H6" s="5" t="s">
        <v>93</v>
      </c>
    </row>
    <row r="7" spans="1:8" ht="15">
      <c r="A7" t="s">
        <v>322</v>
      </c>
      <c r="D7" s="4">
        <v>6454915</v>
      </c>
      <c r="E7" s="7">
        <v>-2</v>
      </c>
      <c r="H7" s="5" t="s">
        <v>323</v>
      </c>
    </row>
    <row r="8" spans="1:8" ht="15">
      <c r="A8" t="s">
        <v>324</v>
      </c>
      <c r="D8" s="4">
        <v>7077019</v>
      </c>
      <c r="E8" s="7">
        <v>-3</v>
      </c>
      <c r="H8" s="5" t="s">
        <v>325</v>
      </c>
    </row>
    <row r="9" spans="1:8" ht="15">
      <c r="A9" t="s">
        <v>326</v>
      </c>
      <c r="D9" s="4">
        <v>6322667</v>
      </c>
      <c r="H9" s="5" t="s">
        <v>327</v>
      </c>
    </row>
    <row r="10" spans="1:8" ht="15">
      <c r="A10" t="s">
        <v>96</v>
      </c>
      <c r="D10" s="4">
        <v>9758601</v>
      </c>
      <c r="E10" s="7">
        <v>-4</v>
      </c>
      <c r="H10" s="5" t="s">
        <v>97</v>
      </c>
    </row>
    <row r="11" spans="1:8" ht="15">
      <c r="A11" t="s">
        <v>100</v>
      </c>
      <c r="D11" s="4">
        <v>20151333</v>
      </c>
      <c r="H11" s="5" t="s">
        <v>328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3:16" ht="15">
      <c r="C5" s="8" t="s">
        <v>108</v>
      </c>
      <c r="D5" s="8"/>
      <c r="E5" s="8"/>
      <c r="F5" s="8"/>
      <c r="G5" s="8"/>
      <c r="H5" s="8"/>
      <c r="K5" s="8" t="s">
        <v>109</v>
      </c>
      <c r="L5" s="8"/>
      <c r="M5" s="8"/>
      <c r="N5" s="8"/>
      <c r="O5" s="8"/>
      <c r="P5" s="8"/>
    </row>
    <row r="6" spans="3:16" ht="15">
      <c r="C6" s="8" t="s">
        <v>110</v>
      </c>
      <c r="D6" s="8"/>
      <c r="G6" s="8" t="s">
        <v>111</v>
      </c>
      <c r="H6" s="8"/>
      <c r="K6" s="8" t="s">
        <v>112</v>
      </c>
      <c r="L6" s="8"/>
      <c r="O6" s="8" t="s">
        <v>113</v>
      </c>
      <c r="P6" s="8"/>
    </row>
    <row r="7" spans="1:16" ht="15">
      <c r="A7" t="s">
        <v>114</v>
      </c>
      <c r="C7" s="9">
        <v>23000</v>
      </c>
      <c r="D7" s="9"/>
      <c r="G7" s="9">
        <v>7500</v>
      </c>
      <c r="H7" s="9"/>
      <c r="K7" s="9">
        <v>3000</v>
      </c>
      <c r="L7" s="9"/>
      <c r="O7" s="9">
        <v>1500</v>
      </c>
      <c r="P7" s="9"/>
    </row>
    <row r="8" spans="1:16" ht="15">
      <c r="A8" t="s">
        <v>115</v>
      </c>
      <c r="C8" s="9">
        <v>23000</v>
      </c>
      <c r="D8" s="9"/>
      <c r="G8" s="9">
        <v>3750</v>
      </c>
      <c r="H8" s="9"/>
      <c r="K8" s="9">
        <v>2500</v>
      </c>
      <c r="L8" s="9"/>
      <c r="O8" s="9">
        <v>1250</v>
      </c>
      <c r="P8" s="9"/>
    </row>
    <row r="9" spans="1:16" ht="15">
      <c r="A9" t="s">
        <v>116</v>
      </c>
      <c r="D9" s="5" t="s">
        <v>117</v>
      </c>
      <c r="G9" s="9">
        <v>3750</v>
      </c>
      <c r="H9" s="9"/>
      <c r="L9" s="5" t="s">
        <v>117</v>
      </c>
      <c r="P9" s="5" t="s">
        <v>117</v>
      </c>
    </row>
    <row r="10" spans="1:16" ht="15">
      <c r="A10" t="s">
        <v>118</v>
      </c>
      <c r="C10" s="9">
        <v>23000</v>
      </c>
      <c r="D10" s="9"/>
      <c r="G10" s="9">
        <v>7500</v>
      </c>
      <c r="H10" s="9"/>
      <c r="K10" s="9">
        <v>3000</v>
      </c>
      <c r="L10" s="9"/>
      <c r="O10" s="9">
        <v>1500</v>
      </c>
      <c r="P10" s="9"/>
    </row>
    <row r="11" spans="1:16" ht="15">
      <c r="A11" t="s">
        <v>330</v>
      </c>
      <c r="C11" s="9">
        <v>10000</v>
      </c>
      <c r="D11" s="9"/>
      <c r="G11" s="9">
        <v>3750</v>
      </c>
      <c r="H11" s="9"/>
      <c r="K11" s="9">
        <v>2500</v>
      </c>
      <c r="L11" s="9"/>
      <c r="O11" s="9">
        <v>1250</v>
      </c>
      <c r="P11" s="9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B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8" t="s">
        <v>312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A3" s="8" t="s">
        <v>313</v>
      </c>
      <c r="AB3" s="8"/>
    </row>
    <row r="4" spans="3:28" ht="39.75" customHeight="1">
      <c r="C4" s="3" t="s">
        <v>331</v>
      </c>
      <c r="D4" s="3"/>
      <c r="G4" s="3" t="s">
        <v>332</v>
      </c>
      <c r="H4" s="3"/>
      <c r="K4" s="3" t="s">
        <v>333</v>
      </c>
      <c r="L4" s="3"/>
      <c r="O4" s="3" t="s">
        <v>334</v>
      </c>
      <c r="P4" s="3"/>
      <c r="S4" s="3" t="s">
        <v>335</v>
      </c>
      <c r="T4" s="3"/>
      <c r="W4" s="3" t="s">
        <v>336</v>
      </c>
      <c r="X4" s="3"/>
      <c r="AA4" s="3" t="s">
        <v>336</v>
      </c>
      <c r="AB4" s="3"/>
    </row>
    <row r="5" spans="1:28" ht="15">
      <c r="A5" t="s">
        <v>7</v>
      </c>
      <c r="D5" s="4">
        <v>906</v>
      </c>
      <c r="H5" s="4">
        <v>1525</v>
      </c>
      <c r="I5" s="7">
        <v>-3</v>
      </c>
      <c r="L5" s="4">
        <v>416</v>
      </c>
      <c r="P5" s="4">
        <v>2847</v>
      </c>
      <c r="T5" s="4">
        <v>3501</v>
      </c>
      <c r="X5" s="4">
        <v>6348</v>
      </c>
      <c r="AB5" s="4">
        <v>6662</v>
      </c>
    </row>
    <row r="6" spans="1:28" ht="15">
      <c r="A6" t="s">
        <v>337</v>
      </c>
      <c r="D6" s="4">
        <v>1248</v>
      </c>
      <c r="H6" s="4">
        <v>970</v>
      </c>
      <c r="I6" s="7">
        <v>-5</v>
      </c>
      <c r="L6" s="4">
        <v>344</v>
      </c>
      <c r="P6" s="4">
        <v>2562</v>
      </c>
      <c r="T6" s="4">
        <v>1413</v>
      </c>
      <c r="X6" s="4">
        <v>3975</v>
      </c>
      <c r="AB6" s="4">
        <v>4721</v>
      </c>
    </row>
    <row r="7" spans="1:28" ht="15">
      <c r="A7" t="s">
        <v>66</v>
      </c>
      <c r="D7" s="4">
        <v>803</v>
      </c>
      <c r="H7" s="4">
        <v>1477</v>
      </c>
      <c r="L7" s="4">
        <v>320</v>
      </c>
      <c r="P7" s="4">
        <v>2600</v>
      </c>
      <c r="T7" s="4">
        <v>3647</v>
      </c>
      <c r="X7" s="4">
        <v>6247</v>
      </c>
      <c r="AB7" s="4">
        <v>6695</v>
      </c>
    </row>
  </sheetData>
  <sheetProtection selectLockedCells="1" selectUnlockedCells="1"/>
  <mergeCells count="9">
    <mergeCell ref="C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T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8" t="s">
        <v>312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S3" s="8" t="s">
        <v>313</v>
      </c>
      <c r="T3" s="8"/>
    </row>
    <row r="4" spans="3:20" ht="39.75" customHeight="1">
      <c r="C4" s="3" t="s">
        <v>338</v>
      </c>
      <c r="D4" s="3"/>
      <c r="G4" s="3" t="s">
        <v>339</v>
      </c>
      <c r="H4" s="3"/>
      <c r="K4" s="3" t="s">
        <v>340</v>
      </c>
      <c r="L4" s="3"/>
      <c r="O4" s="3" t="s">
        <v>336</v>
      </c>
      <c r="P4" s="3"/>
      <c r="S4" s="3" t="s">
        <v>336</v>
      </c>
      <c r="T4" s="3"/>
    </row>
    <row r="5" spans="1:20" ht="15">
      <c r="A5" t="s">
        <v>67</v>
      </c>
      <c r="D5" s="4">
        <v>98</v>
      </c>
      <c r="E5" s="7">
        <v>-2</v>
      </c>
      <c r="H5" s="4">
        <v>120</v>
      </c>
      <c r="L5" s="4">
        <v>1</v>
      </c>
      <c r="P5" s="4">
        <v>219</v>
      </c>
      <c r="T5" s="4">
        <v>217</v>
      </c>
    </row>
    <row r="6" spans="1:20" ht="15">
      <c r="A6" t="s">
        <v>69</v>
      </c>
      <c r="D6" s="4">
        <v>65</v>
      </c>
      <c r="H6" s="4">
        <v>120</v>
      </c>
      <c r="L6" s="4">
        <v>7</v>
      </c>
      <c r="P6" s="4">
        <v>192</v>
      </c>
      <c r="T6" s="4">
        <v>190</v>
      </c>
    </row>
    <row r="7" spans="1:20" ht="15">
      <c r="A7" t="s">
        <v>70</v>
      </c>
      <c r="D7" s="4">
        <v>149</v>
      </c>
      <c r="H7" s="4">
        <v>120</v>
      </c>
      <c r="L7" s="4">
        <v>7</v>
      </c>
      <c r="P7" s="4">
        <v>276</v>
      </c>
      <c r="T7" s="4">
        <v>255</v>
      </c>
    </row>
    <row r="8" spans="1:20" ht="15">
      <c r="A8" t="s">
        <v>72</v>
      </c>
      <c r="D8" s="4">
        <v>147</v>
      </c>
      <c r="H8" s="4">
        <v>120</v>
      </c>
      <c r="L8" s="4">
        <v>16</v>
      </c>
      <c r="P8" s="4">
        <v>283</v>
      </c>
      <c r="T8" s="4">
        <v>262</v>
      </c>
    </row>
    <row r="9" spans="1:20" ht="15">
      <c r="A9" t="s">
        <v>74</v>
      </c>
      <c r="D9" s="4">
        <v>70</v>
      </c>
      <c r="H9" s="4">
        <v>120</v>
      </c>
      <c r="L9" s="4">
        <v>3</v>
      </c>
      <c r="P9" s="4">
        <v>193</v>
      </c>
      <c r="T9" s="5" t="s">
        <v>117</v>
      </c>
    </row>
    <row r="10" spans="1:20" ht="15">
      <c r="A10" t="s">
        <v>76</v>
      </c>
      <c r="D10" s="4">
        <v>89</v>
      </c>
      <c r="H10" s="4">
        <v>120</v>
      </c>
      <c r="L10" s="4">
        <v>19</v>
      </c>
      <c r="P10" s="4">
        <v>228</v>
      </c>
      <c r="T10" s="4">
        <v>226</v>
      </c>
    </row>
    <row r="11" spans="1:20" ht="15">
      <c r="A11" t="s">
        <v>78</v>
      </c>
      <c r="D11" s="4">
        <v>126</v>
      </c>
      <c r="H11" s="4">
        <v>120</v>
      </c>
      <c r="L11" s="4">
        <v>1</v>
      </c>
      <c r="P11" s="4">
        <v>247</v>
      </c>
      <c r="T11" s="4">
        <v>242</v>
      </c>
    </row>
    <row r="12" spans="1:20" ht="15">
      <c r="A12" t="s">
        <v>80</v>
      </c>
      <c r="D12" s="4">
        <v>65</v>
      </c>
      <c r="H12" s="4">
        <v>120</v>
      </c>
      <c r="L12" s="4">
        <v>2</v>
      </c>
      <c r="P12" s="4">
        <v>187</v>
      </c>
      <c r="T12" s="4">
        <v>191</v>
      </c>
    </row>
    <row r="13" spans="1:20" ht="15">
      <c r="A13" t="s">
        <v>82</v>
      </c>
      <c r="D13" s="4">
        <v>138</v>
      </c>
      <c r="H13" s="4">
        <v>120</v>
      </c>
      <c r="L13" s="4">
        <v>9</v>
      </c>
      <c r="P13" s="4">
        <v>267</v>
      </c>
      <c r="T13" s="4">
        <v>260</v>
      </c>
    </row>
    <row r="14" spans="1:20" ht="15">
      <c r="A14" t="s">
        <v>84</v>
      </c>
      <c r="D14" s="4">
        <v>121</v>
      </c>
      <c r="H14" s="4">
        <v>120</v>
      </c>
      <c r="L14" s="5" t="s">
        <v>117</v>
      </c>
      <c r="P14" s="4">
        <v>241</v>
      </c>
      <c r="T14" s="4">
        <v>244</v>
      </c>
    </row>
    <row r="15" spans="1:20" ht="15">
      <c r="A15" t="s">
        <v>86</v>
      </c>
      <c r="D15" s="4">
        <v>98</v>
      </c>
      <c r="H15" s="4">
        <v>120</v>
      </c>
      <c r="L15" s="4">
        <v>4</v>
      </c>
      <c r="P15" s="4">
        <v>222</v>
      </c>
      <c r="T15" s="4">
        <v>225</v>
      </c>
    </row>
    <row r="16" spans="1:20" ht="15">
      <c r="A16" t="s">
        <v>341</v>
      </c>
      <c r="D16" s="4">
        <v>46</v>
      </c>
      <c r="H16" s="5" t="s">
        <v>117</v>
      </c>
      <c r="L16" s="4">
        <v>24</v>
      </c>
      <c r="P16" s="4">
        <v>70</v>
      </c>
      <c r="T16" s="4">
        <v>256</v>
      </c>
    </row>
  </sheetData>
  <sheetProtection selectLockedCells="1" selectUnlockedCells="1"/>
  <mergeCells count="7">
    <mergeCell ref="C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12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spans="1:25" ht="15">
      <c r="A4" t="s">
        <v>88</v>
      </c>
      <c r="E4" s="4">
        <v>31932921</v>
      </c>
      <c r="F4" s="7">
        <v>-28</v>
      </c>
      <c r="J4" s="5" t="s">
        <v>89</v>
      </c>
      <c r="O4" s="4">
        <v>0</v>
      </c>
      <c r="T4" s="5" t="s">
        <v>10</v>
      </c>
      <c r="U4" t="s">
        <v>11</v>
      </c>
      <c r="Y4" s="5" t="s">
        <v>90</v>
      </c>
    </row>
    <row r="5" ht="15">
      <c r="A5" s="6" t="s">
        <v>91</v>
      </c>
    </row>
    <row r="6" spans="1:25" ht="15">
      <c r="A6" t="s">
        <v>92</v>
      </c>
      <c r="E6" s="4">
        <v>0</v>
      </c>
      <c r="J6" s="5" t="s">
        <v>10</v>
      </c>
      <c r="K6" t="s">
        <v>11</v>
      </c>
      <c r="O6" s="4">
        <v>10627443</v>
      </c>
      <c r="P6" s="7">
        <v>-29</v>
      </c>
      <c r="T6" s="5" t="s">
        <v>93</v>
      </c>
      <c r="Y6" s="5" t="s">
        <v>94</v>
      </c>
    </row>
    <row r="7" ht="15">
      <c r="A7" s="6" t="s">
        <v>95</v>
      </c>
    </row>
    <row r="8" spans="1:25" ht="15">
      <c r="A8" t="s">
        <v>96</v>
      </c>
      <c r="E8" s="4">
        <v>0</v>
      </c>
      <c r="J8" s="5" t="s">
        <v>10</v>
      </c>
      <c r="K8" t="s">
        <v>11</v>
      </c>
      <c r="O8" s="4">
        <v>9758601</v>
      </c>
      <c r="P8" s="7">
        <v>-29</v>
      </c>
      <c r="T8" s="5" t="s">
        <v>97</v>
      </c>
      <c r="Y8" s="5" t="s">
        <v>98</v>
      </c>
    </row>
    <row r="9" ht="15">
      <c r="A9" s="6" t="s">
        <v>99</v>
      </c>
    </row>
    <row r="10" spans="1:25" ht="15">
      <c r="A10" t="s">
        <v>100</v>
      </c>
      <c r="E10" s="4">
        <v>0</v>
      </c>
      <c r="J10" s="5" t="s">
        <v>10</v>
      </c>
      <c r="K10" t="s">
        <v>11</v>
      </c>
      <c r="O10" s="4">
        <v>20151333</v>
      </c>
      <c r="P10" s="7">
        <v>-29</v>
      </c>
      <c r="T10" s="5" t="s">
        <v>101</v>
      </c>
      <c r="Y10" s="5" t="s">
        <v>102</v>
      </c>
    </row>
    <row r="11" ht="15">
      <c r="A11" s="6" t="s">
        <v>103</v>
      </c>
    </row>
    <row r="12" spans="1:25" ht="15">
      <c r="A12" t="s">
        <v>104</v>
      </c>
      <c r="E12" s="4">
        <v>176044995</v>
      </c>
      <c r="F12" s="7">
        <v>-30</v>
      </c>
      <c r="J12" s="5" t="s">
        <v>105</v>
      </c>
      <c r="O12" s="4">
        <v>392522</v>
      </c>
      <c r="P12" s="7">
        <v>-31</v>
      </c>
      <c r="T12" s="5" t="s">
        <v>10</v>
      </c>
      <c r="U12" t="s">
        <v>11</v>
      </c>
      <c r="Y12" s="5" t="s">
        <v>106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C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3.7109375" style="0" customWidth="1"/>
    <col min="25" max="27" width="8.7109375" style="0" customWidth="1"/>
    <col min="28" max="28" width="13.7109375" style="0" customWidth="1"/>
    <col min="29" max="16384" width="8.7109375" style="0" customWidth="1"/>
  </cols>
  <sheetData>
    <row r="3" spans="3:28" ht="39.75" customHeight="1">
      <c r="C3" s="3" t="s">
        <v>342</v>
      </c>
      <c r="D3" s="3"/>
      <c r="G3" s="8" t="s">
        <v>343</v>
      </c>
      <c r="H3" s="8"/>
      <c r="K3" s="8" t="s">
        <v>344</v>
      </c>
      <c r="L3" s="8"/>
      <c r="O3" s="3" t="s">
        <v>345</v>
      </c>
      <c r="P3" s="3"/>
      <c r="S3" s="3" t="s">
        <v>346</v>
      </c>
      <c r="T3" s="3"/>
      <c r="W3" s="3" t="s">
        <v>347</v>
      </c>
      <c r="X3" s="3"/>
      <c r="AA3" s="8" t="s">
        <v>348</v>
      </c>
      <c r="AB3" s="8"/>
    </row>
    <row r="4" spans="1:28" ht="15">
      <c r="A4" t="s">
        <v>7</v>
      </c>
      <c r="D4" s="4">
        <v>120000</v>
      </c>
      <c r="H4" s="4">
        <v>120000</v>
      </c>
      <c r="L4" s="5" t="s">
        <v>117</v>
      </c>
      <c r="P4" s="4">
        <v>0</v>
      </c>
      <c r="T4" s="19">
        <v>27.88</v>
      </c>
      <c r="U4" s="7">
        <v>-1</v>
      </c>
      <c r="X4" s="5" t="s">
        <v>349</v>
      </c>
      <c r="AB4" s="5" t="s">
        <v>350</v>
      </c>
    </row>
    <row r="5" spans="4:28" ht="15">
      <c r="D5" s="4">
        <v>120000</v>
      </c>
      <c r="H5" s="5" t="s">
        <v>117</v>
      </c>
      <c r="L5" s="5" t="s">
        <v>117</v>
      </c>
      <c r="P5" s="4">
        <v>120000</v>
      </c>
      <c r="T5" s="19">
        <v>34.45</v>
      </c>
      <c r="U5" s="7">
        <v>-1</v>
      </c>
      <c r="X5" s="5" t="s">
        <v>351</v>
      </c>
      <c r="AB5" s="5" t="s">
        <v>352</v>
      </c>
    </row>
    <row r="6" spans="4:28" ht="15">
      <c r="D6" s="4">
        <v>120000</v>
      </c>
      <c r="H6" s="5" t="s">
        <v>117</v>
      </c>
      <c r="L6" s="5" t="s">
        <v>117</v>
      </c>
      <c r="P6" s="4">
        <v>120000</v>
      </c>
      <c r="T6" s="19">
        <v>49.09</v>
      </c>
      <c r="U6" s="7">
        <v>-2</v>
      </c>
      <c r="X6" s="5" t="s">
        <v>353</v>
      </c>
      <c r="AB6" s="5" t="s">
        <v>354</v>
      </c>
    </row>
    <row r="7" spans="4:28" ht="15">
      <c r="D7" s="4">
        <v>120000</v>
      </c>
      <c r="H7" s="5" t="s">
        <v>117</v>
      </c>
      <c r="L7" s="4">
        <v>120000</v>
      </c>
      <c r="P7" s="4">
        <v>0</v>
      </c>
      <c r="T7" s="19">
        <v>46.61</v>
      </c>
      <c r="U7" s="7">
        <v>-2</v>
      </c>
      <c r="X7" s="5" t="s">
        <v>355</v>
      </c>
      <c r="AB7" s="5" t="s">
        <v>356</v>
      </c>
    </row>
    <row r="8" spans="4:28" ht="15">
      <c r="D8" s="4">
        <v>120000</v>
      </c>
      <c r="H8" s="5" t="s">
        <v>117</v>
      </c>
      <c r="L8" s="5" t="s">
        <v>117</v>
      </c>
      <c r="P8" s="4">
        <v>120000</v>
      </c>
      <c r="T8" s="19">
        <v>47.83</v>
      </c>
      <c r="U8" s="7">
        <v>-2</v>
      </c>
      <c r="X8" s="5" t="s">
        <v>357</v>
      </c>
      <c r="AB8" s="5" t="s">
        <v>358</v>
      </c>
    </row>
    <row r="9" spans="2:29" ht="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8" ht="15">
      <c r="A10" t="s">
        <v>69</v>
      </c>
      <c r="D10" s="4">
        <v>40000</v>
      </c>
      <c r="H10" s="5" t="s">
        <v>117</v>
      </c>
      <c r="L10" s="5" t="s">
        <v>117</v>
      </c>
      <c r="P10" s="4">
        <v>40000</v>
      </c>
      <c r="T10" s="19">
        <v>34.25</v>
      </c>
      <c r="U10" s="7">
        <v>-1</v>
      </c>
      <c r="X10" s="5" t="s">
        <v>359</v>
      </c>
      <c r="AB10" s="5" t="s">
        <v>360</v>
      </c>
    </row>
    <row r="11" spans="4:28" ht="15">
      <c r="D11" s="4">
        <v>80000</v>
      </c>
      <c r="H11" s="5" t="s">
        <v>117</v>
      </c>
      <c r="L11" s="5" t="s">
        <v>117</v>
      </c>
      <c r="P11" s="4">
        <v>80000</v>
      </c>
      <c r="T11" s="19">
        <v>46.23</v>
      </c>
      <c r="U11" s="7">
        <v>-2</v>
      </c>
      <c r="X11" s="5" t="s">
        <v>361</v>
      </c>
      <c r="AB11" s="5" t="s">
        <v>362</v>
      </c>
    </row>
    <row r="12" spans="4:28" ht="15">
      <c r="D12" s="4">
        <v>80000</v>
      </c>
      <c r="H12" s="5" t="s">
        <v>117</v>
      </c>
      <c r="L12" s="5" t="s">
        <v>117</v>
      </c>
      <c r="P12" s="4">
        <v>80000</v>
      </c>
      <c r="T12" s="19">
        <v>52.19</v>
      </c>
      <c r="U12" s="7">
        <v>-2</v>
      </c>
      <c r="X12" s="5" t="s">
        <v>359</v>
      </c>
      <c r="AB12" s="5" t="s">
        <v>363</v>
      </c>
    </row>
    <row r="13" spans="4:28" ht="15">
      <c r="D13" s="4">
        <v>80000</v>
      </c>
      <c r="H13" s="5" t="s">
        <v>117</v>
      </c>
      <c r="L13" s="5" t="s">
        <v>117</v>
      </c>
      <c r="P13" s="4">
        <v>80000</v>
      </c>
      <c r="T13" s="19">
        <v>38.46</v>
      </c>
      <c r="U13" s="7">
        <v>-1</v>
      </c>
      <c r="X13" s="5" t="s">
        <v>364</v>
      </c>
      <c r="AB13" s="5" t="s">
        <v>360</v>
      </c>
    </row>
    <row r="14" spans="4:28" ht="15">
      <c r="D14" s="4">
        <v>80000</v>
      </c>
      <c r="H14" s="5" t="s">
        <v>117</v>
      </c>
      <c r="L14" s="5" t="s">
        <v>117</v>
      </c>
      <c r="P14" s="4">
        <v>80000</v>
      </c>
      <c r="T14" s="19">
        <v>44.45</v>
      </c>
      <c r="U14" s="7">
        <v>-2</v>
      </c>
      <c r="X14" s="5" t="s">
        <v>365</v>
      </c>
      <c r="AB14" s="5" t="s">
        <v>366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B9:E9"/>
    <mergeCell ref="F9:I9"/>
    <mergeCell ref="J9:M9"/>
    <mergeCell ref="N9:Q9"/>
    <mergeCell ref="R9:U9"/>
    <mergeCell ref="V9:Y9"/>
    <mergeCell ref="Z9:AC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C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4.7109375" style="0" customWidth="1"/>
    <col min="25" max="27" width="8.7109375" style="0" customWidth="1"/>
    <col min="28" max="28" width="14.7109375" style="0" customWidth="1"/>
    <col min="29" max="16384" width="8.7109375" style="0" customWidth="1"/>
  </cols>
  <sheetData>
    <row r="3" spans="3:28" ht="39.75" customHeight="1">
      <c r="C3" s="3" t="s">
        <v>342</v>
      </c>
      <c r="D3" s="3"/>
      <c r="G3" s="8" t="s">
        <v>343</v>
      </c>
      <c r="H3" s="8"/>
      <c r="K3" s="8" t="s">
        <v>344</v>
      </c>
      <c r="L3" s="8"/>
      <c r="O3" s="3" t="s">
        <v>345</v>
      </c>
      <c r="P3" s="3"/>
      <c r="S3" s="3" t="s">
        <v>346</v>
      </c>
      <c r="T3" s="3"/>
      <c r="W3" s="3" t="s">
        <v>347</v>
      </c>
      <c r="X3" s="3"/>
      <c r="AA3" s="8" t="s">
        <v>348</v>
      </c>
      <c r="AB3" s="8"/>
    </row>
    <row r="4" spans="1:28" ht="15">
      <c r="A4" t="s">
        <v>66</v>
      </c>
      <c r="D4" s="4">
        <v>100000</v>
      </c>
      <c r="H4" s="5" t="s">
        <v>117</v>
      </c>
      <c r="L4" s="5" t="s">
        <v>117</v>
      </c>
      <c r="P4" s="4">
        <v>100000</v>
      </c>
      <c r="T4" s="19">
        <v>49.09</v>
      </c>
      <c r="U4" s="7">
        <v>-2</v>
      </c>
      <c r="X4" s="5" t="s">
        <v>353</v>
      </c>
      <c r="AB4" s="5" t="s">
        <v>354</v>
      </c>
    </row>
    <row r="5" spans="4:28" ht="15">
      <c r="D5" s="4">
        <v>100000</v>
      </c>
      <c r="H5" s="5" t="s">
        <v>117</v>
      </c>
      <c r="L5" s="4">
        <v>120000</v>
      </c>
      <c r="P5" s="4">
        <v>0</v>
      </c>
      <c r="T5" s="19">
        <v>46.61</v>
      </c>
      <c r="U5" s="7">
        <v>-2</v>
      </c>
      <c r="X5" s="5" t="s">
        <v>355</v>
      </c>
      <c r="AB5" s="5" t="s">
        <v>356</v>
      </c>
    </row>
    <row r="6" spans="4:28" ht="15">
      <c r="D6" s="4">
        <v>100000</v>
      </c>
      <c r="H6" s="5" t="s">
        <v>117</v>
      </c>
      <c r="L6" s="5" t="s">
        <v>117</v>
      </c>
      <c r="P6" s="4">
        <v>100000</v>
      </c>
      <c r="T6" s="19">
        <v>47.83</v>
      </c>
      <c r="U6" s="7">
        <v>-2</v>
      </c>
      <c r="X6" s="5" t="s">
        <v>357</v>
      </c>
      <c r="AB6" s="5" t="s">
        <v>358</v>
      </c>
    </row>
    <row r="7" spans="2:29" ht="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8" ht="15">
      <c r="A8" t="s">
        <v>80</v>
      </c>
      <c r="D8" s="4">
        <v>50000</v>
      </c>
      <c r="H8" s="5" t="s">
        <v>117</v>
      </c>
      <c r="L8" s="5" t="s">
        <v>117</v>
      </c>
      <c r="P8" s="4">
        <v>50000</v>
      </c>
      <c r="T8" s="19">
        <v>43.61</v>
      </c>
      <c r="U8" s="7">
        <v>-2</v>
      </c>
      <c r="X8" s="5" t="s">
        <v>367</v>
      </c>
      <c r="AB8" s="5" t="s">
        <v>368</v>
      </c>
    </row>
    <row r="9" spans="4:28" ht="15">
      <c r="D9" s="4">
        <v>50000</v>
      </c>
      <c r="H9" s="5" t="s">
        <v>117</v>
      </c>
      <c r="L9" s="5" t="s">
        <v>117</v>
      </c>
      <c r="P9" s="4">
        <v>50000</v>
      </c>
      <c r="T9" s="19">
        <v>50.23</v>
      </c>
      <c r="U9" s="7">
        <v>-2</v>
      </c>
      <c r="X9" s="5" t="s">
        <v>369</v>
      </c>
      <c r="AB9" s="5" t="s">
        <v>370</v>
      </c>
    </row>
    <row r="10" spans="4:28" ht="15">
      <c r="D10" s="4">
        <v>50000</v>
      </c>
      <c r="H10" s="5" t="s">
        <v>117</v>
      </c>
      <c r="L10" s="5" t="s">
        <v>117</v>
      </c>
      <c r="P10" s="4">
        <v>50000</v>
      </c>
      <c r="T10" s="19">
        <v>51.38</v>
      </c>
      <c r="U10" s="7">
        <v>-2</v>
      </c>
      <c r="X10" s="5" t="s">
        <v>371</v>
      </c>
      <c r="AB10" s="5" t="s">
        <v>372</v>
      </c>
    </row>
    <row r="11" spans="4:28" ht="15">
      <c r="D11" s="4">
        <v>50000</v>
      </c>
      <c r="H11" s="5" t="s">
        <v>117</v>
      </c>
      <c r="L11" s="5" t="s">
        <v>117</v>
      </c>
      <c r="P11" s="4">
        <v>50000</v>
      </c>
      <c r="T11" s="19">
        <v>48.55</v>
      </c>
      <c r="U11" s="7">
        <v>-2</v>
      </c>
      <c r="X11" s="5" t="s">
        <v>373</v>
      </c>
      <c r="AB11" s="5" t="s">
        <v>374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2.7109375" style="0" customWidth="1"/>
    <col min="21" max="23" width="8.7109375" style="0" customWidth="1"/>
    <col min="24" max="24" width="12.7109375" style="0" customWidth="1"/>
    <col min="25" max="16384" width="8.7109375" style="0" customWidth="1"/>
  </cols>
  <sheetData>
    <row r="3" spans="3:24" ht="39.75" customHeight="1">
      <c r="C3" s="3" t="s">
        <v>375</v>
      </c>
      <c r="D3" s="3"/>
      <c r="G3" s="3" t="s">
        <v>346</v>
      </c>
      <c r="H3" s="3"/>
      <c r="K3" s="3" t="s">
        <v>376</v>
      </c>
      <c r="L3" s="3"/>
      <c r="O3" s="3" t="s">
        <v>377</v>
      </c>
      <c r="P3" s="3"/>
      <c r="S3" s="3" t="s">
        <v>378</v>
      </c>
      <c r="T3" s="3"/>
      <c r="W3" s="8" t="s">
        <v>379</v>
      </c>
      <c r="X3" s="8"/>
    </row>
    <row r="4" spans="1:24" ht="15">
      <c r="A4" t="s">
        <v>7</v>
      </c>
      <c r="D4" s="4">
        <v>120000</v>
      </c>
      <c r="H4" s="19">
        <v>27.88</v>
      </c>
      <c r="L4" s="19">
        <v>39.16</v>
      </c>
      <c r="P4" s="4">
        <v>1353600</v>
      </c>
      <c r="T4" s="5" t="s">
        <v>380</v>
      </c>
      <c r="X4" s="5" t="s">
        <v>350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36.7109375" style="0" customWidth="1"/>
    <col min="20" max="20" width="8.7109375" style="0" customWidth="1"/>
    <col min="21" max="21" width="18.7109375" style="0" customWidth="1"/>
    <col min="22" max="16384" width="8.7109375" style="0" customWidth="1"/>
  </cols>
  <sheetData>
    <row r="3" spans="3:21" ht="39.75" customHeight="1">
      <c r="C3" s="3" t="s">
        <v>342</v>
      </c>
      <c r="D3" s="3"/>
      <c r="G3" s="8" t="s">
        <v>343</v>
      </c>
      <c r="H3" s="8"/>
      <c r="K3" s="3" t="s">
        <v>381</v>
      </c>
      <c r="L3" s="3"/>
      <c r="O3" s="3" t="s">
        <v>382</v>
      </c>
      <c r="P3" s="3"/>
      <c r="S3" s="11" t="s">
        <v>383</v>
      </c>
      <c r="U3" s="11" t="s">
        <v>384</v>
      </c>
    </row>
    <row r="4" spans="1:21" ht="15">
      <c r="A4" t="s">
        <v>63</v>
      </c>
      <c r="D4" s="4">
        <v>61200</v>
      </c>
      <c r="H4" s="5" t="s">
        <v>117</v>
      </c>
      <c r="L4" s="4">
        <v>61200</v>
      </c>
      <c r="O4" t="s">
        <v>385</v>
      </c>
      <c r="P4" s="19">
        <v>29</v>
      </c>
      <c r="S4" s="5" t="s">
        <v>386</v>
      </c>
      <c r="U4" s="5" t="s">
        <v>387</v>
      </c>
    </row>
    <row r="5" spans="4:21" ht="15">
      <c r="D5" s="4">
        <v>50000</v>
      </c>
      <c r="H5" s="5" t="s">
        <v>117</v>
      </c>
      <c r="L5" s="4">
        <v>50000</v>
      </c>
      <c r="O5" t="s">
        <v>385</v>
      </c>
      <c r="P5" s="19">
        <v>31.98</v>
      </c>
      <c r="S5" s="5" t="s">
        <v>388</v>
      </c>
      <c r="U5" s="5" t="s">
        <v>389</v>
      </c>
    </row>
    <row r="6" spans="4:21" ht="15">
      <c r="D6" s="4">
        <v>50000</v>
      </c>
      <c r="H6" s="5" t="s">
        <v>117</v>
      </c>
      <c r="L6" s="4">
        <v>50000</v>
      </c>
      <c r="O6" t="s">
        <v>385</v>
      </c>
      <c r="P6" s="19">
        <v>26</v>
      </c>
      <c r="S6" s="5" t="s">
        <v>373</v>
      </c>
      <c r="U6" s="5" t="s">
        <v>390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36.7109375" style="0" customWidth="1"/>
    <col min="20" max="20" width="8.7109375" style="0" customWidth="1"/>
    <col min="21" max="21" width="18.7109375" style="0" customWidth="1"/>
    <col min="22" max="16384" width="8.7109375" style="0" customWidth="1"/>
  </cols>
  <sheetData>
    <row r="3" spans="3:21" ht="39.75" customHeight="1">
      <c r="C3" s="3" t="s">
        <v>342</v>
      </c>
      <c r="D3" s="3"/>
      <c r="G3" s="8" t="s">
        <v>343</v>
      </c>
      <c r="H3" s="8"/>
      <c r="K3" s="3" t="s">
        <v>381</v>
      </c>
      <c r="L3" s="3"/>
      <c r="O3" s="3" t="s">
        <v>391</v>
      </c>
      <c r="P3" s="3"/>
      <c r="S3" s="11" t="s">
        <v>392</v>
      </c>
      <c r="U3" s="11" t="s">
        <v>393</v>
      </c>
    </row>
    <row r="4" spans="1:21" ht="15">
      <c r="A4" t="s">
        <v>63</v>
      </c>
      <c r="D4" s="4">
        <v>87064</v>
      </c>
      <c r="H4" s="5" t="s">
        <v>117</v>
      </c>
      <c r="L4" s="4">
        <v>87064</v>
      </c>
      <c r="O4" t="s">
        <v>385</v>
      </c>
      <c r="P4" s="19">
        <v>28.5</v>
      </c>
      <c r="S4" s="5" t="s">
        <v>394</v>
      </c>
      <c r="U4" s="5" t="s">
        <v>395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36.7109375" style="0" customWidth="1"/>
    <col min="20" max="20" width="8.7109375" style="0" customWidth="1"/>
    <col min="21" max="21" width="18.7109375" style="0" customWidth="1"/>
    <col min="22" max="16384" width="8.7109375" style="0" customWidth="1"/>
  </cols>
  <sheetData>
    <row r="3" spans="3:21" ht="39.75" customHeight="1">
      <c r="C3" s="3" t="s">
        <v>342</v>
      </c>
      <c r="D3" s="3"/>
      <c r="G3" s="8" t="s">
        <v>343</v>
      </c>
      <c r="H3" s="8"/>
      <c r="K3" s="3" t="s">
        <v>381</v>
      </c>
      <c r="L3" s="3"/>
      <c r="O3" s="3" t="s">
        <v>391</v>
      </c>
      <c r="P3" s="3"/>
      <c r="S3" s="11" t="s">
        <v>392</v>
      </c>
      <c r="U3" s="11" t="s">
        <v>393</v>
      </c>
    </row>
    <row r="4" spans="1:21" ht="15">
      <c r="A4" t="s">
        <v>70</v>
      </c>
      <c r="D4" s="4">
        <v>32000</v>
      </c>
      <c r="H4" s="4">
        <v>6000</v>
      </c>
      <c r="L4" s="4">
        <v>26000</v>
      </c>
      <c r="P4" s="19">
        <v>43.77</v>
      </c>
      <c r="S4" s="5" t="s">
        <v>351</v>
      </c>
      <c r="U4" s="5" t="s">
        <v>396</v>
      </c>
    </row>
    <row r="5" spans="1:21" ht="15">
      <c r="A5" t="s">
        <v>72</v>
      </c>
      <c r="D5" s="4">
        <v>30000</v>
      </c>
      <c r="H5" s="5" t="s">
        <v>117</v>
      </c>
      <c r="L5" s="4">
        <v>30000</v>
      </c>
      <c r="P5" s="19">
        <v>46.79</v>
      </c>
      <c r="S5" s="5" t="s">
        <v>397</v>
      </c>
      <c r="U5" s="5" t="s">
        <v>398</v>
      </c>
    </row>
    <row r="6" spans="1:21" ht="15">
      <c r="A6" t="s">
        <v>76</v>
      </c>
      <c r="D6" s="4">
        <v>36000</v>
      </c>
      <c r="H6" s="5" t="s">
        <v>117</v>
      </c>
      <c r="L6" s="4">
        <v>36000</v>
      </c>
      <c r="P6" s="19">
        <v>44.73</v>
      </c>
      <c r="S6" s="5" t="s">
        <v>399</v>
      </c>
      <c r="U6" s="5" t="s">
        <v>398</v>
      </c>
    </row>
    <row r="7" spans="1:21" ht="15">
      <c r="A7" t="s">
        <v>82</v>
      </c>
      <c r="D7" s="4">
        <v>9600</v>
      </c>
      <c r="H7" s="4">
        <v>1200</v>
      </c>
      <c r="L7" s="4">
        <v>8400</v>
      </c>
      <c r="P7" s="19">
        <v>42.64</v>
      </c>
      <c r="S7" s="5" t="s">
        <v>399</v>
      </c>
      <c r="U7" s="5" t="s">
        <v>400</v>
      </c>
    </row>
    <row r="8" spans="1:21" ht="15">
      <c r="A8" t="s">
        <v>401</v>
      </c>
      <c r="D8" s="4">
        <v>38400</v>
      </c>
      <c r="H8" s="4">
        <v>8400</v>
      </c>
      <c r="L8" s="4">
        <v>30000</v>
      </c>
      <c r="P8" s="19">
        <v>46.79</v>
      </c>
      <c r="S8" s="5" t="s">
        <v>397</v>
      </c>
      <c r="U8" s="5" t="s">
        <v>398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3:24" ht="39.75" customHeight="1">
      <c r="C3" s="3" t="s">
        <v>375</v>
      </c>
      <c r="D3" s="3"/>
      <c r="G3" s="3" t="s">
        <v>346</v>
      </c>
      <c r="H3" s="3"/>
      <c r="K3" s="3" t="s">
        <v>402</v>
      </c>
      <c r="L3" s="3"/>
      <c r="O3" s="3" t="s">
        <v>377</v>
      </c>
      <c r="P3" s="3"/>
      <c r="S3" s="3" t="s">
        <v>378</v>
      </c>
      <c r="T3" s="3"/>
      <c r="W3" s="8" t="s">
        <v>379</v>
      </c>
      <c r="X3" s="8"/>
    </row>
    <row r="4" spans="1:24" ht="15">
      <c r="A4" t="s">
        <v>70</v>
      </c>
      <c r="D4" s="4">
        <v>6000</v>
      </c>
      <c r="H4" s="19">
        <v>27.88</v>
      </c>
      <c r="L4" s="19">
        <v>36.58</v>
      </c>
      <c r="P4" s="4">
        <v>52200</v>
      </c>
      <c r="T4" s="5" t="s">
        <v>380</v>
      </c>
      <c r="X4" s="5" t="s">
        <v>350</v>
      </c>
    </row>
    <row r="5" spans="1:24" ht="15">
      <c r="A5" t="s">
        <v>82</v>
      </c>
      <c r="D5" s="4">
        <v>1200</v>
      </c>
      <c r="H5" s="19">
        <v>27.88</v>
      </c>
      <c r="L5" s="19">
        <v>38.66</v>
      </c>
      <c r="P5" s="4">
        <v>12936</v>
      </c>
      <c r="T5" s="5" t="s">
        <v>380</v>
      </c>
      <c r="X5" s="5" t="s">
        <v>350</v>
      </c>
    </row>
    <row r="6" spans="1:24" ht="15">
      <c r="A6" t="s">
        <v>401</v>
      </c>
      <c r="D6" s="4">
        <v>3600</v>
      </c>
      <c r="H6" s="19">
        <v>27.88</v>
      </c>
      <c r="L6" s="19">
        <v>38.51</v>
      </c>
      <c r="P6" s="4">
        <v>38268</v>
      </c>
      <c r="T6" s="5" t="s">
        <v>380</v>
      </c>
      <c r="X6" s="5" t="s">
        <v>350</v>
      </c>
    </row>
    <row r="7" spans="1:24" ht="15">
      <c r="A7" t="s">
        <v>401</v>
      </c>
      <c r="D7" s="4">
        <v>4800</v>
      </c>
      <c r="H7" s="19">
        <v>34.45</v>
      </c>
      <c r="L7" s="19">
        <v>38.51</v>
      </c>
      <c r="P7" s="4">
        <v>19488</v>
      </c>
      <c r="T7" s="5" t="s">
        <v>351</v>
      </c>
      <c r="X7" s="5" t="s">
        <v>352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3" t="s">
        <v>403</v>
      </c>
      <c r="D3" s="3"/>
      <c r="G3" s="3" t="s">
        <v>404</v>
      </c>
      <c r="H3" s="3"/>
      <c r="K3" s="3" t="s">
        <v>405</v>
      </c>
      <c r="L3" s="3"/>
      <c r="O3" s="3" t="s">
        <v>406</v>
      </c>
      <c r="P3" s="3"/>
      <c r="S3" s="3" t="s">
        <v>407</v>
      </c>
      <c r="T3" s="3"/>
      <c r="W3" s="3" t="s">
        <v>408</v>
      </c>
      <c r="X3" s="3"/>
      <c r="AA3" s="3" t="s">
        <v>409</v>
      </c>
      <c r="AB3" s="3"/>
      <c r="AE3" s="3" t="s">
        <v>410</v>
      </c>
      <c r="AF3" s="3"/>
    </row>
    <row r="4" spans="1:32" ht="15">
      <c r="A4" t="s">
        <v>7</v>
      </c>
      <c r="D4" s="4">
        <v>145</v>
      </c>
      <c r="H4" s="4">
        <v>0</v>
      </c>
      <c r="L4" s="25">
        <v>-3</v>
      </c>
      <c r="P4" s="25">
        <v>-38</v>
      </c>
      <c r="T4" s="4">
        <v>1586</v>
      </c>
      <c r="X4" s="4">
        <v>1947</v>
      </c>
      <c r="AB4" s="4">
        <v>361</v>
      </c>
      <c r="AF4" s="4">
        <v>45</v>
      </c>
    </row>
    <row r="5" spans="1:32" ht="15">
      <c r="A5" t="s">
        <v>411</v>
      </c>
      <c r="D5" s="4">
        <v>471</v>
      </c>
      <c r="H5" s="4">
        <v>0</v>
      </c>
      <c r="L5" s="25">
        <v>-9</v>
      </c>
      <c r="P5" s="25">
        <v>-44</v>
      </c>
      <c r="T5" s="4">
        <v>2515</v>
      </c>
      <c r="X5" s="4">
        <v>2220</v>
      </c>
      <c r="AB5" s="25">
        <v>-295</v>
      </c>
      <c r="AF5" s="4">
        <v>471</v>
      </c>
    </row>
    <row r="6" spans="1:32" ht="15">
      <c r="A6" t="s">
        <v>412</v>
      </c>
      <c r="D6" s="4">
        <v>1999</v>
      </c>
      <c r="H6" s="4">
        <v>0</v>
      </c>
      <c r="L6" s="25">
        <v>-40</v>
      </c>
      <c r="P6" s="25">
        <v>-251</v>
      </c>
      <c r="T6" s="4">
        <v>13471</v>
      </c>
      <c r="X6" s="4">
        <v>12583</v>
      </c>
      <c r="AB6" s="25">
        <v>-888</v>
      </c>
      <c r="AF6" s="4">
        <v>1999</v>
      </c>
    </row>
    <row r="7" spans="1:32" ht="15">
      <c r="A7" t="s">
        <v>80</v>
      </c>
      <c r="D7" s="4">
        <v>684</v>
      </c>
      <c r="H7" s="4">
        <v>11</v>
      </c>
      <c r="L7" s="25">
        <v>-6</v>
      </c>
      <c r="P7" s="25">
        <v>-143</v>
      </c>
      <c r="T7" s="4">
        <v>15425</v>
      </c>
      <c r="X7" s="4">
        <v>15124</v>
      </c>
      <c r="AB7" s="25">
        <v>-301</v>
      </c>
      <c r="AF7" s="4">
        <v>678</v>
      </c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3" spans="3:16" ht="15">
      <c r="C3" s="8" t="s">
        <v>413</v>
      </c>
      <c r="D3" s="8"/>
      <c r="E3" s="8"/>
      <c r="F3" s="8"/>
      <c r="G3" s="8"/>
      <c r="H3" s="8"/>
      <c r="K3" s="8" t="s">
        <v>414</v>
      </c>
      <c r="L3" s="8"/>
      <c r="M3" s="8"/>
      <c r="N3" s="8"/>
      <c r="O3" s="8"/>
      <c r="P3" s="8"/>
    </row>
    <row r="4" spans="1:16" ht="15">
      <c r="A4" s="2" t="s">
        <v>415</v>
      </c>
      <c r="C4" s="8" t="s">
        <v>416</v>
      </c>
      <c r="D4" s="8"/>
      <c r="G4" s="8" t="s">
        <v>417</v>
      </c>
      <c r="H4" s="8"/>
      <c r="K4" s="8" t="s">
        <v>418</v>
      </c>
      <c r="L4" s="8"/>
      <c r="O4" s="8" t="s">
        <v>419</v>
      </c>
      <c r="P4" s="8"/>
    </row>
    <row r="5" spans="1:16" ht="15">
      <c r="A5" t="s">
        <v>420</v>
      </c>
      <c r="D5" s="5" t="s">
        <v>117</v>
      </c>
      <c r="H5" s="5" t="s">
        <v>117</v>
      </c>
      <c r="L5" s="4">
        <v>179883258</v>
      </c>
      <c r="P5" s="4">
        <v>179397507</v>
      </c>
    </row>
    <row r="6" spans="1:16" ht="15">
      <c r="A6" t="s">
        <v>67</v>
      </c>
      <c r="D6" s="5" t="s">
        <v>117</v>
      </c>
      <c r="H6" s="5" t="s">
        <v>117</v>
      </c>
      <c r="L6" s="4">
        <v>6276</v>
      </c>
      <c r="P6" s="4">
        <v>10116</v>
      </c>
    </row>
    <row r="7" spans="1:16" ht="15">
      <c r="A7" t="s">
        <v>69</v>
      </c>
      <c r="D7" s="5" t="s">
        <v>117</v>
      </c>
      <c r="H7" s="5" t="s">
        <v>117</v>
      </c>
      <c r="L7" s="4">
        <v>88905</v>
      </c>
      <c r="P7" s="4">
        <v>57637</v>
      </c>
    </row>
    <row r="8" spans="1:16" ht="15">
      <c r="A8" t="s">
        <v>70</v>
      </c>
      <c r="D8" s="5" t="s">
        <v>117</v>
      </c>
      <c r="H8" s="5" t="s">
        <v>117</v>
      </c>
      <c r="L8" s="4">
        <v>16326</v>
      </c>
      <c r="P8" s="4">
        <v>20166</v>
      </c>
    </row>
    <row r="9" spans="1:16" ht="15">
      <c r="A9" t="s">
        <v>63</v>
      </c>
      <c r="D9" s="4">
        <v>19993</v>
      </c>
      <c r="H9" s="4">
        <v>48197</v>
      </c>
      <c r="L9" s="5" t="s">
        <v>117</v>
      </c>
      <c r="P9" s="5" t="s">
        <v>117</v>
      </c>
    </row>
    <row r="10" spans="1:17" ht="15">
      <c r="A10" t="s">
        <v>66</v>
      </c>
      <c r="D10" s="5" t="s">
        <v>117</v>
      </c>
      <c r="H10" s="5" t="s">
        <v>117</v>
      </c>
      <c r="L10" s="4">
        <v>283854</v>
      </c>
      <c r="M10" s="7">
        <v>-2</v>
      </c>
      <c r="P10" s="4">
        <v>126200</v>
      </c>
      <c r="Q10" s="7">
        <v>-2</v>
      </c>
    </row>
    <row r="11" spans="1:16" ht="15">
      <c r="A11" t="s">
        <v>72</v>
      </c>
      <c r="D11" s="5" t="s">
        <v>117</v>
      </c>
      <c r="H11" s="5" t="s">
        <v>117</v>
      </c>
      <c r="L11" s="4">
        <v>18574</v>
      </c>
      <c r="P11" s="4">
        <v>18414</v>
      </c>
    </row>
    <row r="12" spans="1:16" ht="15">
      <c r="A12" t="s">
        <v>74</v>
      </c>
      <c r="D12" s="5" t="s">
        <v>117</v>
      </c>
      <c r="H12" s="5" t="s">
        <v>117</v>
      </c>
      <c r="L12" s="5" t="s">
        <v>117</v>
      </c>
      <c r="P12" s="5" t="s">
        <v>117</v>
      </c>
    </row>
    <row r="13" spans="1:16" ht="15">
      <c r="A13" t="s">
        <v>76</v>
      </c>
      <c r="D13" s="5" t="s">
        <v>117</v>
      </c>
      <c r="H13" s="5" t="s">
        <v>117</v>
      </c>
      <c r="L13" s="4">
        <v>18574</v>
      </c>
      <c r="P13" s="4">
        <v>15366</v>
      </c>
    </row>
    <row r="14" spans="1:16" ht="15">
      <c r="A14" t="s">
        <v>78</v>
      </c>
      <c r="D14" s="4">
        <v>10004</v>
      </c>
      <c r="E14" s="7">
        <v>-3</v>
      </c>
      <c r="H14" s="4">
        <v>10004</v>
      </c>
      <c r="I14" s="7">
        <v>-3</v>
      </c>
      <c r="L14" s="4">
        <v>18423</v>
      </c>
      <c r="P14" s="4">
        <v>22263</v>
      </c>
    </row>
    <row r="15" spans="1:16" ht="15">
      <c r="A15" t="s">
        <v>80</v>
      </c>
      <c r="D15" s="5" t="s">
        <v>117</v>
      </c>
      <c r="H15" s="5" t="s">
        <v>117</v>
      </c>
      <c r="L15" s="4">
        <v>2629</v>
      </c>
      <c r="P15" s="4">
        <v>17336</v>
      </c>
    </row>
    <row r="16" spans="1:16" ht="15">
      <c r="A16" t="s">
        <v>82</v>
      </c>
      <c r="D16" s="5" t="s">
        <v>117</v>
      </c>
      <c r="H16" s="5" t="s">
        <v>117</v>
      </c>
      <c r="L16" s="4">
        <v>18423</v>
      </c>
      <c r="P16" s="4">
        <v>23463</v>
      </c>
    </row>
    <row r="17" spans="1:16" ht="15">
      <c r="A17" t="s">
        <v>84</v>
      </c>
      <c r="D17" s="5" t="s">
        <v>117</v>
      </c>
      <c r="H17" s="5" t="s">
        <v>117</v>
      </c>
      <c r="L17" s="4">
        <v>18203</v>
      </c>
      <c r="P17" s="4">
        <v>22612</v>
      </c>
    </row>
    <row r="18" spans="1:16" ht="15">
      <c r="A18" t="s">
        <v>86</v>
      </c>
      <c r="D18" s="5" t="s">
        <v>117</v>
      </c>
      <c r="H18" s="5" t="s">
        <v>117</v>
      </c>
      <c r="L18" s="4">
        <v>30923</v>
      </c>
      <c r="P18" s="4">
        <v>34763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413</v>
      </c>
      <c r="D3" s="8"/>
      <c r="E3" s="8"/>
      <c r="F3" s="8"/>
      <c r="G3" s="8"/>
      <c r="H3" s="8"/>
      <c r="K3" s="8" t="s">
        <v>414</v>
      </c>
      <c r="L3" s="8"/>
      <c r="M3" s="8"/>
      <c r="N3" s="8"/>
      <c r="O3" s="8"/>
      <c r="P3" s="8"/>
    </row>
    <row r="4" spans="1:16" ht="15">
      <c r="A4" s="2" t="s">
        <v>415</v>
      </c>
      <c r="C4" s="8" t="s">
        <v>421</v>
      </c>
      <c r="D4" s="8"/>
      <c r="G4" s="8" t="s">
        <v>422</v>
      </c>
      <c r="H4" s="8"/>
      <c r="K4" s="8" t="s">
        <v>423</v>
      </c>
      <c r="L4" s="8"/>
      <c r="O4" s="8" t="s">
        <v>424</v>
      </c>
      <c r="P4" s="8"/>
    </row>
    <row r="5" spans="1:16" ht="15">
      <c r="A5" t="s">
        <v>7</v>
      </c>
      <c r="D5" s="5" t="s">
        <v>117</v>
      </c>
      <c r="H5" s="5" t="s">
        <v>117</v>
      </c>
      <c r="L5" s="4">
        <v>180007250</v>
      </c>
      <c r="P5" s="4">
        <v>179937507</v>
      </c>
    </row>
    <row r="6" spans="1:16" ht="15">
      <c r="A6" t="s">
        <v>69</v>
      </c>
      <c r="D6" s="5" t="s">
        <v>117</v>
      </c>
      <c r="H6" s="5" t="s">
        <v>117</v>
      </c>
      <c r="L6" s="4">
        <v>57737</v>
      </c>
      <c r="P6" s="4">
        <v>57637</v>
      </c>
    </row>
    <row r="7" spans="1:16" ht="15">
      <c r="A7" t="s">
        <v>66</v>
      </c>
      <c r="D7" s="5" t="s">
        <v>117</v>
      </c>
      <c r="H7" s="5" t="s">
        <v>117</v>
      </c>
      <c r="L7" s="4">
        <v>175051</v>
      </c>
      <c r="P7" s="4">
        <v>126200</v>
      </c>
    </row>
    <row r="8" spans="1:16" ht="15">
      <c r="A8" t="s">
        <v>78</v>
      </c>
      <c r="D8" s="5" t="s">
        <v>117</v>
      </c>
      <c r="H8" s="5" t="s">
        <v>117</v>
      </c>
      <c r="L8" s="4">
        <v>22358</v>
      </c>
      <c r="P8" s="4">
        <v>22263</v>
      </c>
    </row>
    <row r="9" spans="1:16" ht="15">
      <c r="A9" t="s">
        <v>82</v>
      </c>
      <c r="D9" s="5" t="s">
        <v>117</v>
      </c>
      <c r="H9" s="5" t="s">
        <v>117</v>
      </c>
      <c r="L9" s="4">
        <v>23558</v>
      </c>
      <c r="P9" s="4">
        <v>23463</v>
      </c>
    </row>
    <row r="10" spans="1:16" ht="15">
      <c r="A10" t="s">
        <v>84</v>
      </c>
      <c r="D10" s="5" t="s">
        <v>117</v>
      </c>
      <c r="H10" s="5" t="s">
        <v>117</v>
      </c>
      <c r="L10" s="4">
        <v>22719</v>
      </c>
      <c r="P10" s="4">
        <v>22612</v>
      </c>
    </row>
    <row r="11" spans="1:16" ht="15">
      <c r="A11" t="s">
        <v>86</v>
      </c>
      <c r="D11" s="5" t="s">
        <v>117</v>
      </c>
      <c r="H11" s="5" t="s">
        <v>117</v>
      </c>
      <c r="L11" s="4">
        <v>34831</v>
      </c>
      <c r="P11" s="4">
        <v>34763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6" ht="15">
      <c r="C5" s="8" t="s">
        <v>108</v>
      </c>
      <c r="D5" s="8"/>
      <c r="E5" s="8"/>
      <c r="F5" s="8"/>
      <c r="G5" s="8"/>
      <c r="H5" s="8"/>
      <c r="K5" s="8" t="s">
        <v>109</v>
      </c>
      <c r="L5" s="8"/>
      <c r="M5" s="8"/>
      <c r="N5" s="8"/>
      <c r="O5" s="8"/>
      <c r="P5" s="8"/>
    </row>
    <row r="6" spans="3:16" ht="15">
      <c r="C6" s="8" t="s">
        <v>110</v>
      </c>
      <c r="D6" s="8"/>
      <c r="G6" s="8" t="s">
        <v>111</v>
      </c>
      <c r="H6" s="8"/>
      <c r="K6" s="8" t="s">
        <v>112</v>
      </c>
      <c r="L6" s="8"/>
      <c r="O6" s="8" t="s">
        <v>113</v>
      </c>
      <c r="P6" s="8"/>
    </row>
    <row r="7" spans="1:16" ht="15">
      <c r="A7" t="s">
        <v>114</v>
      </c>
      <c r="C7" s="9">
        <v>23000</v>
      </c>
      <c r="D7" s="9"/>
      <c r="G7" s="9">
        <v>7500</v>
      </c>
      <c r="H7" s="9"/>
      <c r="L7" s="10">
        <v>3000</v>
      </c>
      <c r="P7" s="10">
        <v>1500</v>
      </c>
    </row>
    <row r="8" spans="1:16" ht="15">
      <c r="A8" t="s">
        <v>115</v>
      </c>
      <c r="C8" s="9">
        <v>23000</v>
      </c>
      <c r="D8" s="9"/>
      <c r="G8" s="9">
        <v>3750</v>
      </c>
      <c r="H8" s="9"/>
      <c r="L8" s="10">
        <v>2500</v>
      </c>
      <c r="P8" s="10">
        <v>1250</v>
      </c>
    </row>
    <row r="9" spans="1:16" ht="15">
      <c r="A9" t="s">
        <v>116</v>
      </c>
      <c r="D9" s="5" t="s">
        <v>117</v>
      </c>
      <c r="G9" s="9">
        <v>3750</v>
      </c>
      <c r="H9" s="9"/>
      <c r="L9" s="5" t="s">
        <v>117</v>
      </c>
      <c r="P9" s="5" t="s">
        <v>117</v>
      </c>
    </row>
    <row r="10" spans="1:16" ht="15">
      <c r="A10" t="s">
        <v>118</v>
      </c>
      <c r="C10" s="9">
        <v>23000</v>
      </c>
      <c r="D10" s="9"/>
      <c r="G10" s="9">
        <v>7500</v>
      </c>
      <c r="H10" s="9"/>
      <c r="L10" s="10">
        <v>3000</v>
      </c>
      <c r="P10" s="10">
        <v>1500</v>
      </c>
    </row>
    <row r="11" spans="1:16" ht="15">
      <c r="A11" t="s">
        <v>119</v>
      </c>
      <c r="C11" s="9">
        <v>10000</v>
      </c>
      <c r="D11" s="9"/>
      <c r="G11" s="9">
        <v>3750</v>
      </c>
      <c r="H11" s="9"/>
      <c r="L11" s="10">
        <v>2500</v>
      </c>
      <c r="P11" s="10">
        <v>1250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C8:D8"/>
    <mergeCell ref="G8:H8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21" ht="39.75" customHeight="1">
      <c r="A5" s="2" t="s">
        <v>120</v>
      </c>
      <c r="C5" s="3" t="s">
        <v>121</v>
      </c>
      <c r="D5" s="3"/>
      <c r="E5" s="3"/>
      <c r="F5" s="3"/>
      <c r="H5" s="3" t="s">
        <v>122</v>
      </c>
      <c r="I5" s="3"/>
      <c r="J5" s="3"/>
      <c r="K5" s="3"/>
      <c r="M5" s="3" t="s">
        <v>123</v>
      </c>
      <c r="N5" s="3"/>
      <c r="O5" s="3"/>
      <c r="P5" s="3"/>
      <c r="R5" s="3" t="s">
        <v>124</v>
      </c>
      <c r="S5" s="3"/>
      <c r="T5" s="3"/>
      <c r="U5" s="3"/>
    </row>
    <row r="6" spans="1:20" ht="15">
      <c r="A6" t="s">
        <v>67</v>
      </c>
      <c r="E6" s="4">
        <v>98000</v>
      </c>
      <c r="F6" s="7">
        <v>-5</v>
      </c>
      <c r="J6" s="4">
        <v>120000</v>
      </c>
      <c r="O6" s="4">
        <v>1204</v>
      </c>
      <c r="T6" s="4">
        <v>219204</v>
      </c>
    </row>
    <row r="7" spans="1:20" ht="15">
      <c r="A7" t="s">
        <v>69</v>
      </c>
      <c r="E7" s="4">
        <v>65000</v>
      </c>
      <c r="J7" s="4">
        <v>120000</v>
      </c>
      <c r="O7" s="4">
        <v>6983</v>
      </c>
      <c r="T7" s="4">
        <v>191983</v>
      </c>
    </row>
    <row r="8" spans="1:20" ht="15">
      <c r="A8" t="s">
        <v>70</v>
      </c>
      <c r="E8" s="4">
        <v>149313</v>
      </c>
      <c r="J8" s="4">
        <v>120000</v>
      </c>
      <c r="O8" s="4">
        <v>7228</v>
      </c>
      <c r="T8" s="4">
        <v>276541</v>
      </c>
    </row>
    <row r="9" spans="1:20" ht="15">
      <c r="A9" t="s">
        <v>72</v>
      </c>
      <c r="E9" s="4">
        <v>147063</v>
      </c>
      <c r="J9" s="4">
        <v>120000</v>
      </c>
      <c r="O9" s="4">
        <v>15691</v>
      </c>
      <c r="T9" s="4">
        <v>282754</v>
      </c>
    </row>
    <row r="10" spans="1:20" ht="15">
      <c r="A10" t="s">
        <v>74</v>
      </c>
      <c r="E10" s="4">
        <v>69625</v>
      </c>
      <c r="J10" s="4">
        <v>120000</v>
      </c>
      <c r="O10" s="4">
        <v>3263</v>
      </c>
      <c r="T10" s="4">
        <v>192888</v>
      </c>
    </row>
    <row r="11" spans="1:20" ht="15">
      <c r="A11" t="s">
        <v>76</v>
      </c>
      <c r="E11" s="4">
        <v>88500</v>
      </c>
      <c r="J11" s="4">
        <v>120000</v>
      </c>
      <c r="O11" s="4">
        <v>18666</v>
      </c>
      <c r="T11" s="4">
        <v>227166</v>
      </c>
    </row>
    <row r="12" spans="1:20" ht="15">
      <c r="A12" t="s">
        <v>78</v>
      </c>
      <c r="E12" s="4">
        <v>126000</v>
      </c>
      <c r="J12" s="4">
        <v>120000</v>
      </c>
      <c r="O12" s="4">
        <v>885</v>
      </c>
      <c r="T12" s="4">
        <v>246885</v>
      </c>
    </row>
    <row r="13" spans="1:20" ht="15">
      <c r="A13" t="s">
        <v>80</v>
      </c>
      <c r="E13" s="4">
        <v>65000</v>
      </c>
      <c r="J13" s="4">
        <v>120000</v>
      </c>
      <c r="O13" s="4">
        <v>1517</v>
      </c>
      <c r="T13" s="4">
        <v>186517</v>
      </c>
    </row>
    <row r="14" spans="1:20" ht="15">
      <c r="A14" t="s">
        <v>82</v>
      </c>
      <c r="E14" s="4">
        <v>138000</v>
      </c>
      <c r="J14" s="4">
        <v>120000</v>
      </c>
      <c r="O14" s="4">
        <v>8783</v>
      </c>
      <c r="T14" s="4">
        <v>266783</v>
      </c>
    </row>
    <row r="15" spans="1:20" ht="15">
      <c r="A15" t="s">
        <v>84</v>
      </c>
      <c r="E15" s="4">
        <v>121250</v>
      </c>
      <c r="J15" s="4">
        <v>120000</v>
      </c>
      <c r="O15" s="5" t="s">
        <v>117</v>
      </c>
      <c r="T15" s="4">
        <v>241250</v>
      </c>
    </row>
    <row r="16" spans="1:20" ht="15">
      <c r="A16" t="s">
        <v>86</v>
      </c>
      <c r="E16" s="4">
        <v>98000</v>
      </c>
      <c r="J16" s="4">
        <v>120000</v>
      </c>
      <c r="O16" s="4">
        <v>4391</v>
      </c>
      <c r="T16" s="4">
        <v>222391</v>
      </c>
    </row>
    <row r="17" spans="1:20" ht="15">
      <c r="A17" t="s">
        <v>125</v>
      </c>
      <c r="E17" s="4">
        <v>45563</v>
      </c>
      <c r="J17" s="5" t="s">
        <v>117</v>
      </c>
      <c r="O17" s="4">
        <v>23900</v>
      </c>
      <c r="T17" s="4">
        <v>69463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120</v>
      </c>
      <c r="C3" s="3" t="s">
        <v>126</v>
      </c>
      <c r="D3" s="3"/>
      <c r="E3" s="3"/>
      <c r="F3" s="3"/>
      <c r="H3" s="8" t="s">
        <v>127</v>
      </c>
      <c r="I3" s="8"/>
      <c r="J3" s="8"/>
      <c r="K3" s="8"/>
      <c r="M3" s="8" t="s">
        <v>128</v>
      </c>
      <c r="N3" s="8"/>
      <c r="O3" s="8"/>
      <c r="P3" s="8"/>
    </row>
    <row r="4" spans="1:15" ht="15">
      <c r="A4" t="s">
        <v>67</v>
      </c>
      <c r="E4" s="4">
        <v>10116</v>
      </c>
      <c r="J4" s="4">
        <v>0</v>
      </c>
      <c r="O4" s="4">
        <v>0</v>
      </c>
    </row>
    <row r="5" spans="1:15" ht="15">
      <c r="A5" t="s">
        <v>69</v>
      </c>
      <c r="E5" s="4">
        <v>10116</v>
      </c>
      <c r="J5" s="4">
        <v>0</v>
      </c>
      <c r="O5" s="4">
        <v>360000</v>
      </c>
    </row>
    <row r="6" spans="1:15" ht="15">
      <c r="A6" t="s">
        <v>70</v>
      </c>
      <c r="E6" s="4">
        <v>10116</v>
      </c>
      <c r="J6" s="4">
        <v>0</v>
      </c>
      <c r="O6" s="4">
        <v>26000</v>
      </c>
    </row>
    <row r="7" spans="1:15" ht="15">
      <c r="A7" t="s">
        <v>72</v>
      </c>
      <c r="E7" s="4">
        <v>10116</v>
      </c>
      <c r="J7" s="4">
        <v>0</v>
      </c>
      <c r="O7" s="4">
        <v>30000</v>
      </c>
    </row>
    <row r="8" spans="1:15" ht="15">
      <c r="A8" t="s">
        <v>74</v>
      </c>
      <c r="E8" s="4">
        <v>0</v>
      </c>
      <c r="J8" s="4">
        <v>3840</v>
      </c>
      <c r="O8" s="4">
        <v>0</v>
      </c>
    </row>
    <row r="9" spans="1:15" ht="15">
      <c r="A9" t="s">
        <v>76</v>
      </c>
      <c r="E9" s="4">
        <v>10116</v>
      </c>
      <c r="J9" s="4">
        <v>0</v>
      </c>
      <c r="O9" s="4">
        <v>36000</v>
      </c>
    </row>
    <row r="10" spans="1:15" ht="15">
      <c r="A10" t="s">
        <v>78</v>
      </c>
      <c r="E10" s="4">
        <v>10116</v>
      </c>
      <c r="J10" s="4">
        <v>0</v>
      </c>
      <c r="O10" s="4">
        <v>0</v>
      </c>
    </row>
    <row r="11" spans="1:15" ht="15">
      <c r="A11" t="s">
        <v>80</v>
      </c>
      <c r="E11" s="4">
        <v>3840</v>
      </c>
      <c r="J11" s="4">
        <v>6276</v>
      </c>
      <c r="O11" s="4">
        <v>200000</v>
      </c>
    </row>
    <row r="12" spans="1:15" ht="15">
      <c r="A12" t="s">
        <v>82</v>
      </c>
      <c r="E12" s="4">
        <v>10116</v>
      </c>
      <c r="J12" s="4">
        <v>0</v>
      </c>
      <c r="O12" s="4">
        <v>8400</v>
      </c>
    </row>
    <row r="13" spans="1:15" ht="15">
      <c r="A13" t="s">
        <v>84</v>
      </c>
      <c r="E13" s="4">
        <v>10116</v>
      </c>
      <c r="J13" s="4">
        <v>0</v>
      </c>
      <c r="O13" s="4">
        <v>0</v>
      </c>
    </row>
    <row r="14" spans="1:15" ht="15">
      <c r="A14" t="s">
        <v>86</v>
      </c>
      <c r="E14" s="4">
        <v>10116</v>
      </c>
      <c r="J14" s="4">
        <v>0</v>
      </c>
      <c r="O14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7" ht="39.75" customHeight="1">
      <c r="A5" s="2" t="s">
        <v>130</v>
      </c>
      <c r="C5" s="11" t="s">
        <v>131</v>
      </c>
      <c r="E5" s="11" t="s">
        <v>132</v>
      </c>
      <c r="G5" s="11" t="s">
        <v>133</v>
      </c>
    </row>
    <row r="6" spans="1:7" ht="15">
      <c r="A6" t="s">
        <v>7</v>
      </c>
      <c r="C6" s="10">
        <v>2981318</v>
      </c>
      <c r="E6" s="12" t="s">
        <v>134</v>
      </c>
      <c r="G6" s="12" t="s">
        <v>135</v>
      </c>
    </row>
    <row r="7" spans="1:7" ht="15">
      <c r="A7" t="s">
        <v>61</v>
      </c>
      <c r="C7" s="10">
        <v>932780</v>
      </c>
      <c r="E7" s="12" t="s">
        <v>136</v>
      </c>
      <c r="G7" s="12" t="s">
        <v>137</v>
      </c>
    </row>
    <row r="8" spans="1:7" ht="15">
      <c r="A8" t="s">
        <v>62</v>
      </c>
      <c r="C8" s="10">
        <v>2012826</v>
      </c>
      <c r="E8" s="10">
        <v>2096668</v>
      </c>
      <c r="G8" s="12" t="s">
        <v>138</v>
      </c>
    </row>
    <row r="9" spans="1:7" ht="15">
      <c r="A9" t="s">
        <v>139</v>
      </c>
      <c r="C9" s="12" t="s">
        <v>140</v>
      </c>
      <c r="E9" s="12" t="s">
        <v>141</v>
      </c>
      <c r="G9" s="12" t="s">
        <v>142</v>
      </c>
    </row>
    <row r="10" spans="1:7" ht="15">
      <c r="A10" t="s">
        <v>66</v>
      </c>
      <c r="C10" s="10">
        <v>2813477</v>
      </c>
      <c r="E10" s="10">
        <v>2280654</v>
      </c>
      <c r="G10" s="12" t="s">
        <v>143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5" spans="1:12" ht="39.75" customHeight="1">
      <c r="A5" s="2" t="s">
        <v>130</v>
      </c>
      <c r="C5" s="3" t="s">
        <v>145</v>
      </c>
      <c r="D5" s="3"/>
      <c r="G5" s="3" t="s">
        <v>146</v>
      </c>
      <c r="H5" s="3"/>
      <c r="K5" s="3" t="s">
        <v>147</v>
      </c>
      <c r="L5" s="3"/>
    </row>
    <row r="6" spans="1:12" ht="15">
      <c r="A6" t="s">
        <v>7</v>
      </c>
      <c r="D6" s="13">
        <v>6482377</v>
      </c>
      <c r="H6" s="5" t="s">
        <v>148</v>
      </c>
      <c r="L6" s="5" t="s">
        <v>149</v>
      </c>
    </row>
    <row r="7" spans="1:12" ht="15">
      <c r="A7" t="s">
        <v>61</v>
      </c>
      <c r="D7" s="13">
        <v>1688727</v>
      </c>
      <c r="H7" s="5" t="s">
        <v>150</v>
      </c>
      <c r="L7" s="5" t="s">
        <v>151</v>
      </c>
    </row>
    <row r="8" spans="1:12" ht="15">
      <c r="A8" t="s">
        <v>62</v>
      </c>
      <c r="D8" s="13">
        <v>3387783</v>
      </c>
      <c r="H8" s="13">
        <v>3581668</v>
      </c>
      <c r="L8" s="5" t="s">
        <v>152</v>
      </c>
    </row>
    <row r="9" spans="1:12" ht="15">
      <c r="A9" t="s">
        <v>139</v>
      </c>
      <c r="D9" s="5" t="s">
        <v>153</v>
      </c>
      <c r="H9" s="5" t="s">
        <v>154</v>
      </c>
      <c r="L9" s="5" t="s">
        <v>155</v>
      </c>
    </row>
    <row r="10" spans="1:12" ht="15">
      <c r="A10" t="s">
        <v>66</v>
      </c>
      <c r="D10" s="13">
        <v>6460429</v>
      </c>
      <c r="H10" s="13">
        <v>5927654</v>
      </c>
      <c r="L10" s="5" t="s">
        <v>156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3" spans="1:7" ht="39.75" customHeight="1">
      <c r="A3" s="2" t="s">
        <v>130</v>
      </c>
      <c r="C3" s="11" t="s">
        <v>157</v>
      </c>
      <c r="E3" s="11" t="s">
        <v>158</v>
      </c>
      <c r="G3" s="11" t="s">
        <v>159</v>
      </c>
    </row>
    <row r="4" spans="1:7" ht="15">
      <c r="A4" t="s">
        <v>7</v>
      </c>
      <c r="C4" s="10">
        <v>906400</v>
      </c>
      <c r="E4" s="10">
        <v>906400</v>
      </c>
      <c r="G4" s="14">
        <v>0</v>
      </c>
    </row>
    <row r="5" spans="1:7" ht="15">
      <c r="A5" t="s">
        <v>61</v>
      </c>
      <c r="C5" s="10">
        <v>515000</v>
      </c>
      <c r="E5" s="12" t="s">
        <v>160</v>
      </c>
      <c r="G5" s="15">
        <v>6.5</v>
      </c>
    </row>
    <row r="6" spans="1:7" ht="15">
      <c r="A6" t="s">
        <v>62</v>
      </c>
      <c r="C6" s="10">
        <v>798250</v>
      </c>
      <c r="E6" s="10">
        <v>798250</v>
      </c>
      <c r="G6" s="14">
        <v>0</v>
      </c>
    </row>
    <row r="7" spans="1:7" ht="15">
      <c r="A7" t="s">
        <v>161</v>
      </c>
      <c r="C7" s="12" t="s">
        <v>162</v>
      </c>
      <c r="E7" s="12" t="s">
        <v>162</v>
      </c>
      <c r="G7" s="14">
        <v>0</v>
      </c>
    </row>
    <row r="8" spans="1:7" ht="15">
      <c r="A8" t="s">
        <v>66</v>
      </c>
      <c r="C8" s="10">
        <v>803400</v>
      </c>
      <c r="E8" s="10">
        <v>803400</v>
      </c>
      <c r="G8" s="1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2020-06-08T13:32:30Z</dcterms:created>
  <dcterms:modified xsi:type="dcterms:W3CDTF">2020-06-08T13:32:30Z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