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beneficial ownership table-2" sheetId="3" r:id="rId3"/>
    <sheet name="director compensation" sheetId="4" r:id="rId4"/>
    <sheet name="director compensation-1" sheetId="5" r:id="rId5"/>
    <sheet name="director compensation-2" sheetId="6" r:id="rId6"/>
    <sheet name="overview of total direct c" sheetId="7" r:id="rId7"/>
    <sheet name="total direct compensation" sheetId="8" r:id="rId8"/>
    <sheet name="total direct compensation-1" sheetId="9" r:id="rId9"/>
    <sheet name="total direct compensation-2" sheetId="10" r:id="rId10"/>
    <sheet name="total direct compensation-3" sheetId="11" r:id="rId11"/>
    <sheet name="total direct compensation-4" sheetId="12" r:id="rId12"/>
    <sheet name="total direct compensation-5" sheetId="13" r:id="rId13"/>
    <sheet name="total direct compensation-6" sheetId="14" r:id="rId14"/>
    <sheet name="summary compensation" sheetId="15" r:id="rId15"/>
    <sheet name="equity grants made during" sheetId="16" r:id="rId16"/>
    <sheet name="all other compensation table" sheetId="17" r:id="rId17"/>
    <sheet name="grants of planbased awards" sheetId="18" r:id="rId18"/>
    <sheet name="outstanding equity awards" sheetId="19" r:id="rId19"/>
    <sheet name="option exercises and stock" sheetId="20" r:id="rId20"/>
    <sheet name="pension benefits in fiscal" sheetId="21" r:id="rId21"/>
    <sheet name="nonqualified deferred comp" sheetId="22" r:id="rId22"/>
    <sheet name="nonqualified deferred comp-1" sheetId="23" r:id="rId23"/>
    <sheet name="estimated cash and benefit" sheetId="24" r:id="rId24"/>
    <sheet name="estimated potential value" sheetId="25" r:id="rId25"/>
    <sheet name="independent registered cer" sheetId="26" r:id="rId26"/>
    <sheet name="substantial shareholdings" sheetId="27" r:id="rId27"/>
    <sheet name="32 shareholder voting on r" sheetId="28" r:id="rId28"/>
    <sheet name="33 performance graph and t" sheetId="29" r:id="rId29"/>
    <sheet name="41 single figure table" sheetId="30" r:id="rId30"/>
    <sheet name="41 single figure table-1" sheetId="31" r:id="rId31"/>
    <sheet name="share plan awards made to" sheetId="32" r:id="rId32"/>
    <sheet name="total share plan interests" sheetId="33" r:id="rId33"/>
    <sheet name="details of the directors i" sheetId="34" r:id="rId34"/>
    <sheet name="details of the directors i-1" sheetId="35" r:id="rId35"/>
    <sheet name="44 total pension entitleme" sheetId="36" r:id="rId36"/>
  </sheets>
  <definedNames/>
  <calcPr fullCalcOnLoad="1"/>
</workbook>
</file>

<file path=xl/sharedStrings.xml><?xml version="1.0" encoding="utf-8"?>
<sst xmlns="http://schemas.openxmlformats.org/spreadsheetml/2006/main" count="1139" uniqueCount="442">
  <si>
    <t>Beneficial Ownership Table</t>
  </si>
  <si>
    <t>Name and Address Beneficial
Owners or Identity of
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</si>
  <si>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</si>
  <si>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</si>
  <si>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</si>
  <si>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</si>
  <si>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</si>
  <si>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</si>
  <si>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</si>
  <si>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28.2%</t>
  </si>
  <si>
    <t>*</t>
  </si>
  <si>
    <t>**</t>
  </si>
  <si>
    <t>22.4%</t>
  </si>
  <si>
    <t>MA 1994 B Shares, L.P.</t>
  </si>
  <si>
    <t>(2)(4)</t>
  </si>
  <si>
    <t>17.0%</t>
  </si>
  <si>
    <t>13.0%</t>
  </si>
  <si>
    <t>MA 1994 B Shares, Inc.</t>
  </si>
  <si>
    <t>Artsfare 2005 Trust No. 2</t>
  </si>
  <si>
    <t>(2)(5)(11)</t>
  </si>
  <si>
    <t>6.3%</t>
  </si>
  <si>
    <t>4.8%</t>
  </si>
  <si>
    <t>c/o SunTrust Delaware Trust Company
1011 Centre Road, Suite 108
Wilmington, DE 19805</t>
  </si>
  <si>
    <t>Verus Protector, LLC</t>
  </si>
  <si>
    <t>(2)(5)</t>
  </si>
  <si>
    <t>Two Alhambra Plaza, Suite 1040
Coral Gables, FL 33134</t>
  </si>
  <si>
    <t>Richard L. Kohan</t>
  </si>
  <si>
    <t>(2)(6)</t>
  </si>
  <si>
    <t>MBA I, L.P.</t>
  </si>
  <si>
    <t>(2)(7)</t>
  </si>
  <si>
    <t>Artsfare 2003 Trust</t>
  </si>
  <si>
    <t>(2)(7)(8)(14)</t>
  </si>
  <si>
    <t>TAMMS Management Corporation</t>
  </si>
  <si>
    <t>(2)(8)(14)</t>
  </si>
  <si>
    <t>James M. Dubin</t>
  </si>
  <si>
    <t>(2)(9)</t>
  </si>
  <si>
    <t>9.9%</t>
  </si>
  <si>
    <t>8.0%</t>
  </si>
  <si>
    <t>c/o Madison Place Partners, LLC
One Madison Place
Harrison, NY 10528</t>
  </si>
  <si>
    <t>John J. ONeil</t>
  </si>
  <si>
    <t>(2)(10)(13)</t>
  </si>
  <si>
    <t>8.8%</t>
  </si>
  <si>
    <t>7.2%</t>
  </si>
  <si>
    <t>c/o Paul, Weiss, Rifkind,
Wharton &amp; Garrison LLP
1285 Avenue of the Americas
New York, NY 10019</t>
  </si>
  <si>
    <t>SunTrust Delaware Trust Company</t>
  </si>
  <si>
    <t>(2)(11)</t>
  </si>
  <si>
    <t>6.5%</t>
  </si>
  <si>
    <t>4.9%</t>
  </si>
  <si>
    <t>1011 Centre Road, Suite 108
Wilmington, DE 19805</t>
  </si>
  <si>
    <t>JMD Delaware, Inc.</t>
  </si>
  <si>
    <t>(2)(4)(12)</t>
  </si>
  <si>
    <t>1.7%</t>
  </si>
  <si>
    <t>Knight Protector, Inc.</t>
  </si>
  <si>
    <t>(2)(13)</t>
  </si>
  <si>
    <t>8.2%</t>
  </si>
  <si>
    <t>Northern Trust Corporation</t>
  </si>
  <si>
    <t>9.1%</t>
  </si>
  <si>
    <t>7.8%</t>
  </si>
  <si>
    <t>Arnold W. Donald</t>
  </si>
  <si>
    <t>David Bernstein</t>
  </si>
  <si>
    <t>Gerald R. Cahill</t>
  </si>
  <si>
    <t>Howard S. Frank</t>
  </si>
  <si>
    <t>Michael Thamm</t>
  </si>
  <si>
    <t>Sir Jonathon Band</t>
  </si>
  <si>
    <t>33 Auckland Road East</t>
  </si>
  <si>
    <t>Southsea, Hampshire PO5 2HB
United Kingdom</t>
  </si>
  <si>
    <t>Richard J. Glasier</t>
  </si>
  <si>
    <t>122 Crystal Canyon Drive
Carbondale, CO 81623</t>
  </si>
  <si>
    <t>Debra Kelly-Ennis</t>
  </si>
  <si>
    <t>6231 PGA Blvd, Suite 104-389
Palm Beach Gardens, FL 33418</t>
  </si>
  <si>
    <t>Sir John Parker</t>
  </si>
  <si>
    <t>c/o Anglo American plc
20 Carlton House Terrace
London SW1Y 5AN United Kingdom</t>
  </si>
  <si>
    <t>Stuart Subotnick</t>
  </si>
  <si>
    <t>c/o Metromedia Company
810 7th Avenue, 29th Floor
New York, NY 10019</t>
  </si>
  <si>
    <t>Laura Weil</t>
  </si>
  <si>
    <t>450 West 33rd
Street New York, NY 10001</t>
  </si>
  <si>
    <t>Randall J. Weisenburger</t>
  </si>
  <si>
    <t>437 Madison Avenue,
9th Floor New York, NY
10022</t>
  </si>
  <si>
    <t>T. Rowe Price Associates, Inc.</t>
  </si>
  <si>
    <t>8.6%</t>
  </si>
  <si>
    <t>100 E. Pratt Street
Baltimore, MD 21202</t>
  </si>
  <si>
    <t>AXA S.A.</t>
  </si>
  <si>
    <t>5.8%</t>
  </si>
  <si>
    <t>1.4%</t>
  </si>
  <si>
    <t>25 Avenue Matignon
75008 Paris France</t>
  </si>
  <si>
    <t>BlackRock, Inc.</t>
  </si>
  <si>
    <t>5.1%</t>
  </si>
  <si>
    <t>1.2%</t>
  </si>
  <si>
    <t>Drapers Gardens
12 Throgmorton Ave
London EC2N 2DL United Kingdom</t>
  </si>
  <si>
    <t>Schroders plc</t>
  </si>
  <si>
    <t>5.3%</t>
  </si>
  <si>
    <t>1.3%</t>
  </si>
  <si>
    <t>c/o Schroders Investment Management Ltd.
31 Gresham Street
London EC2V 7QA United Kingdom</t>
  </si>
  <si>
    <t>The Capital Group Companies, Inc.</t>
  </si>
  <si>
    <t>6.0%</t>
  </si>
  <si>
    <t>333 South Hope Street
55th Floor
Los Angeles, CA 90071</t>
  </si>
  <si>
    <t>Thornburg Investment Management, Inc.</t>
  </si>
  <si>
    <t>1.8%</t>
  </si>
  <si>
    <t>2300 North Ridgetop Road
Santa Fe, NM 87506</t>
  </si>
  <si>
    <t>All directors and executive officers as a group (19 persons)</t>
  </si>
  <si>
    <t>28.4%</t>
  </si>
  <si>
    <t>21.7%</t>
  </si>
  <si>
    <t>Director Compensation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</si>
  <si>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</si>
  <si>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</si>
  <si>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</si>
  <si>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</si>
  <si>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</si>
  <si>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</si>
  <si>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</si>
  <si>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</si>
  <si>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</si>
  <si>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</si>
  <si>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</si>
  <si>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</si>
  <si>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>Name</t>
  </si>
  <si>
    <t>Fees Earned or
Paid
in
Cash(1)
($)</t>
  </si>
  <si>
    <t>Stock
Awards(2)(3)
($)</t>
  </si>
  <si>
    <t>All
Other
Compensation(4)
($)</t>
  </si>
  <si>
    <t>Total
($)</t>
  </si>
  <si>
    <t>Robert H. Dickinson(6)</t>
  </si>
  <si>
    <t>Modesto A. Maidique(6)</t>
  </si>
  <si>
    <t>Peter G. Ratcliffe(6)</t>
  </si>
  <si>
    <t>Unvested Restricted
Shares</t>
  </si>
  <si>
    <t>Unvested RSUs</t>
  </si>
  <si>
    <t>Unexercised Options</t>
  </si>
  <si>
    <t>Robert H. Dickinson</t>
  </si>
  <si>
    <t>OVERVIEW OF TOTAL DIRECT COMPENSATION FOR 2013 AND COMPARISON TO 2012</t>
  </si>
  <si>
    <t>NEO</t>
  </si>
  <si>
    <t>Fiscal 2012
Salary Plus Bonus</t>
  </si>
  <si>
    <t>Fiscal 2013
Salary Plus Bonus</t>
  </si>
  <si>
    <t>Change from Fiscal 2012
Salary Plus Bonus</t>
  </si>
  <si>
    <t>$ 2,431,307(1)</t>
  </si>
  <si>
    <t>$    906,400(2)</t>
  </si>
  <si>
    <t>(62.7%)</t>
  </si>
  <si>
    <t>Arnold W. Donald(4)</t>
  </si>
  <si>
    <t>N/A</t>
  </si>
  <si>
    <t>$ 1,541,667(5)</t>
  </si>
  <si>
    <t>$    902,133(3)</t>
  </si>
  <si>
    <t>1.1%</t>
  </si>
  <si>
    <t>(34.9%)</t>
  </si>
  <si>
    <t>(6.7%)</t>
  </si>
  <si>
    <t>Michael Thamm(4)</t>
  </si>
  <si>
    <t>1,150,000(6)</t>
  </si>
  <si>
    <t>Total Direct Compensation</t>
  </si>
  <si>
    <t>Fiscal 2012
Total Direct
Compensation</t>
  </si>
  <si>
    <t>Fiscal 2013
Total Direct
Compensation</t>
  </si>
  <si>
    <t>Change from
Fiscal 2012
Total Direct
Compensation</t>
  </si>
  <si>
    <t>(25.7</t>
  </si>
  <si>
    <t>%)</t>
  </si>
  <si>
    <t>Arnold W. Donald(3)</t>
  </si>
  <si>
    <t>2.8%</t>
  </si>
  <si>
    <t>(20.4</t>
  </si>
  <si>
    <t>(2.6</t>
  </si>
  <si>
    <t>Michael Thamm(3)</t>
  </si>
  <si>
    <t></t>
  </si>
  <si>
    <t>Fiscal 2012
Base Salary</t>
  </si>
  <si>
    <t>Fiscal 2013
Base Salary</t>
  </si>
  <si>
    <t>Percentage
Increase
(%)</t>
  </si>
  <si>
    <t>Plan Provisions</t>
  </si>
  <si>
    <t>Corporation Operating Income
(in thousands)</t>
  </si>
  <si>
    <t>Performance Level
(% of Target Achievement)</t>
  </si>
  <si>
    <t>Payout Percentage</t>
  </si>
  <si>
    <t>Threshold (72%)</t>
  </si>
  <si>
    <t>50%</t>
  </si>
  <si>
    <t>$2,042,107 - $2,168,423</t>
  </si>
  <si>
    <t>Target (97% - 103%)</t>
  </si>
  <si>
    <t>100%</t>
  </si>
  <si>
    <t>Maximum (123%)</t>
  </si>
  <si>
    <t>150%</t>
  </si>
  <si>
    <t>Fiscal 2013
Target Bonus</t>
  </si>
  <si>
    <t>Actual 2013
Payout Percentage</t>
  </si>
  <si>
    <t>Fiscal 2013
Actual Bonus</t>
  </si>
  <si>
    <t>Fiscal 2012
Actual Bonus</t>
  </si>
  <si>
    <t>Change from
Fiscal 2012 Actual
Bonus</t>
  </si>
  <si>
    <t>x</t>
  </si>
  <si>
    <t>52%</t>
  </si>
  <si>
    <t>(10.3</t>
  </si>
  <si>
    <t>Target PBS Grants
(#)</t>
  </si>
  <si>
    <t>Grant Date Fair Value
of PBS Grants(1)</t>
  </si>
  <si>
    <t>43,613(2)</t>
  </si>
  <si>
    <t>12,312(3)</t>
  </si>
  <si>
    <t>   335,532</t>
  </si>
  <si>
    <t>TBS Grants
Restricted Shares/RSUs
(#)</t>
  </si>
  <si>
    <t>Grant Date Fair Value
of TBS Grants(1)</t>
  </si>
  <si>
    <t>   647,387</t>
  </si>
  <si>
    <t>Arnold W. Donald(2)</t>
  </si>
  <si>
    <t>77,492(3)</t>
  </si>
  <si>
    <t>81,134(4)</t>
  </si>
  <si>
    <t>Michael Thamm(2)</t>
  </si>
  <si>
    <t>Summary Compensation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</si>
  <si>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</si>
  <si>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</si>
  <si>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</si>
  <si>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</si>
  <si>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</si>
  <si>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</si>
  <si>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</si>
  <si>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</si>
  <si>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Micky Arison(4)</t>
  </si>
  <si>
    <t>Chairman of the
Board &amp; Former CEO</t>
  </si>
  <si>
    <t>Arnold W. Donald(5)</t>
  </si>
  <si>
    <t>President &amp; CEO</t>
  </si>
  <si>
    <t>CFO</t>
  </si>
  <si>
    <t>President and CEO</t>
  </si>
  <si>
    <t>Former Vice Chairman of the Board &amp; COO</t>
  </si>
  <si>
    <t>CEO of Costa Crociere S.p.A.</t>
  </si>
  <si>
    <t>Equity Grants Made During Fiscal 2014 as Compensation for Fiscal 2013</t>
  </si>
  <si>
    <t>Grant Date Fair Value
of Stock Awards(1)
($)</t>
  </si>
  <si>
    <t>Option Awards
($)</t>
  </si>
  <si>
    <t>0(2)</t>
  </si>
  <si>
    <t>All Other Compensation Table</t>
  </si>
  <si>
    <t>Item</t>
  </si>
  <si>
    <t>Micky Arison
($)</t>
  </si>
  <si>
    <t>Arnold W. Donald
($)</t>
  </si>
  <si>
    <t>David Bernstein
($)</t>
  </si>
  <si>
    <t>Gerald R. Cahill
($)</t>
  </si>
  <si>
    <t>Howard S. Frank
($)</t>
  </si>
  <si>
    <t>Michael Thamm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</si>
  <si>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</si>
  <si>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</si>
  <si>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</si>
  <si>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</si>
  <si>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</si>
  <si>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Tax planning and return preparation fees</t>
  </si>
  <si>
    <t>Living accommodations and maintenance</t>
  </si>
  <si>
    <t>Driver and Security</t>
  </si>
  <si>
    <t>Relocation expenses</t>
  </si>
  <si>
    <t>Compensation for services as a non-executive director</t>
  </si>
  <si>
    <t>Other(3)</t>
  </si>
  <si>
    <t>Total</t>
  </si>
  <si>
    <t>Grants of Plan-Based Awards in Fiscal 2013</t>
  </si>
  <si>
    <t>Grant Date</t>
  </si>
  <si>
    <t>Estimated Possible Payouts Under Non- 
Equity Incentive Plan Awards(1)
($)</t>
  </si>
  <si>
    <t>Estimated Possible Payouts Under
Equity Incentive Plan Awards(2)
(#)</t>
  </si>
  <si>
    <t>All Other Stock
Awards: Number
of Shares of
Stock or Units(3)
(#)</t>
  </si>
  <si>
    <t>Grant Date
Fair 
Value
of Stock
Awards(4)
($)</t>
  </si>
  <si>
    <t>Threshold</t>
  </si>
  <si>
    <t>Target</t>
  </si>
  <si>
    <t>Maximum</t>
  </si>
  <si>
    <t>1/15/2013</t>
  </si>
  <si>
    <t>7/16/2013</t>
  </si>
  <si>
    <t>10/14/2013</t>
  </si>
  <si>
    <t>Gerald R. Cahill</t>
  </si>
  <si>
    <t>Howard S. Frank</t>
  </si>
  <si>
    <t>11/26/2013</t>
  </si>
  <si>
    <t>Outstanding Equity Awards at Fiscal 2013 Year-End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</si>
  <si>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</si>
  <si>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</si>
  <si>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</si>
  <si>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</si>
  <si>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</si>
  <si>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</si>
  <si>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
of Stock
That Have
Not Vested
(#)</t>
  </si>
  <si>
    <t>Market Value
of Shares or
Units of Stock
That Have
Not Vested(2)
($)</t>
  </si>
  <si>
    <t>Equity
Incentive
Plan
Awards:
No. of
Unearned
Shares, Units
or Other
Rights
That Have
Not Vested
(#)</t>
  </si>
  <si>
    <t>Equity
Incentive Plan
Awards:
Market or
Payout
Value of
Unearned
Shares,
Units or
Other
Rights
That Have
Not Vested
($)</t>
  </si>
  <si>
    <t>10/18/2014</t>
  </si>
  <si>
    <t>(3)(4)</t>
  </si>
  <si>
    <t>(3)(5)</t>
  </si>
  <si>
    <t>(3)(7)</t>
  </si>
  <si>
    <t>TOTAL</t>
  </si>
  <si>
    <t>07/20/2014</t>
  </si>
  <si>
    <t>10/18/2015</t>
  </si>
  <si>
    <t>10/16/2016</t>
  </si>
  <si>
    <t>Gerald Cahill</t>
  </si>
  <si>
    <t>2/28/2015</t>
  </si>
  <si>
    <t>Option Exercises and Stock Vested for Fiscal 2013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</si>
  <si>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</si>
  <si>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</si>
  <si>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</si>
  <si>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</si>
  <si>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>Pension Benefits in Fiscal 2013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</si>
  <si>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</si>
  <si>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</si>
  <si>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</si>
  <si>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</si>
  <si>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</si>
  <si>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</si>
  <si>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</si>
  <si>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</si>
  <si>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</si>
  <si>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</si>
  <si>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>Nonqualified Deferred Compensation in Fiscal 2013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</si>
  <si>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</si>
  <si>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</si>
  <si>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</si>
  <si>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</si>
  <si>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</si>
  <si>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</si>
  <si>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</si>
  <si>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</si>
  <si>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</si>
  <si>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</si>
  <si>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</si>
  <si>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</si>
  <si>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</si>
  <si>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</si>
  <si>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</si>
  <si>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</si>
  <si>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</si>
  <si>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</si>
  <si>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</si>
  <si>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</si>
  <si>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</si>
  <si>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</si>
  <si>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</si>
  <si>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</si>
  <si>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</si>
  <si>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 or Change of Control</t>
  </si>
  <si>
    <t>Benefit</t>
  </si>
  <si>
    <t>Termination
without Cause
($)</t>
  </si>
  <si>
    <t>Voluntary
Termination
(without Good
Reason)
($)</t>
  </si>
  <si>
    <t>Voluntary
  Termination  
(with Good
Reason)
($)</t>
  </si>
  <si>
    <t>Death or
Disability
($)</t>
  </si>
  <si>
    <t>Change of    
Control
($)</t>
  </si>
  <si>
    <t>Separation Payment</t>
  </si>
  <si>
    <t>Post-Employment Benefits(1)</t>
  </si>
  <si>
    <t>Non-Competition Compensation</t>
  </si>
  <si>
    <t>Estimated Potential Value of Equity Grants</t>
  </si>
  <si>
    <t>Voluntary
Termination
(without 
Good
Reason)
($)</t>
  </si>
  <si>
    <t>Voluntary
Termination
(with
Good
Reason)
($)</t>
  </si>
  <si>
    <t>Retirement
($)</t>
  </si>
  <si>
    <t>Death or
Disability
($)</t>
  </si>
  <si>
    <t>Voluntary
Termination upon
Diagnosis of
Terminal
Medical
Condition
($)</t>
  </si>
  <si>
    <t>Change of Control
($)</t>
  </si>
  <si>
    <t>INDEPENDENT REGISTERED CERTIFIED PUBLIC ACCOUNTING FIRM</t>
  </si>
  <si>
    <t>2013</t>
  </si>
  <si>
    <t>2012</t>
  </si>
  <si>
    <t>Audit Fees</t>
  </si>
  <si>
    <t>Audit-Related Fees</t>
  </si>
  <si>
    <t>Tax Fees</t>
  </si>
  <si>
    <t>All Other Fees</t>
  </si>
  <si>
    <t>Substantial shareholdings</t>
  </si>
  <si>
    <t>Number of shares</t>
  </si>
  <si>
    <t>Percentage of
voting rights</t>
  </si>
  <si>
    <t>AXA, S.A.</t>
  </si>
  <si>
    <t>Barclays plc</t>
  </si>
  <si>
    <t>3.5%</t>
  </si>
  <si>
    <t>Black Rock Inc.</t>
  </si>
  <si>
    <t>Legal &amp; General Group plc</t>
  </si>
  <si>
    <t>3.9%</t>
  </si>
  <si>
    <t>Lloyds TSB</t>
  </si>
  <si>
    <t>3.4%</t>
  </si>
  <si>
    <t>The Capital Group Companies Inc.</t>
  </si>
  <si>
    <t>3.2 Shareholder voting on remuneration matters</t>
  </si>
  <si>
    <t>For
No. of votes</t>
  </si>
  <si>
    <t>%</t>
  </si>
  <si>
    <t>Against
No. of votes</t>
  </si>
  <si>
    <t>Withheld
No. of votes</t>
  </si>
  <si>
    <t>Broker
Non-votes
No. of 
votes</t>
  </si>
  <si>
    <t>To approve the fiscal 2012 compensation of the named executive officers of Carnival Corporation and plc</t>
  </si>
  <si>
    <t>93%</t>
  </si>
  <si>
    <t>To approve the Directors Remuneration Report of Carnival plc for the year ended November 30, 2012</t>
  </si>
  <si>
    <t>95%</t>
  </si>
  <si>
    <t>3.3 Performance Graph and Table</t>
  </si>
  <si>
    <t>Single figure of total
remuneration ($000)</t>
  </si>
  <si>
    <t>Annual bonus as a % of
maximum</t>
  </si>
  <si>
    <t>PBS award vesting as a %
of maximum(1)</t>
  </si>
  <si>
    <t>Mr. Donald(3)</t>
  </si>
  <si>
    <t>Mr. Arison(3)</t>
  </si>
  <si>
    <t>Mr. Arison</t>
  </si>
  <si>
    <t>29%</t>
  </si>
  <si>
    <t>35%</t>
  </si>
  <si>
    <t>53%</t>
  </si>
  <si>
    <t>44%</t>
  </si>
  <si>
    <t>4.1 Single figure table</t>
  </si>
  <si>
    <t>Salary</t>
  </si>
  <si>
    <t>Benefits(1)</t>
  </si>
  <si>
    <t>Annual 
Bonus(2)</t>
  </si>
  <si>
    <t>TBS
award(3)</t>
  </si>
  <si>
    <t>PBS award(4)</t>
  </si>
  <si>
    <t>Pension</t>
  </si>
  <si>
    <t>Termination
payment</t>
  </si>
  <si>
    <t>Howard S. Frank(6)</t>
  </si>
  <si>
    <t>Pier Luigi Foschi(6)</t>
  </si>
  <si>
    <t>Fees</t>
  </si>
  <si>
    <t>Restricted 
Stock/RSUs(2)</t>
  </si>
  <si>
    <t>Modesto A. Maidique</t>
  </si>
  <si>
    <t>Peter G. Ratcliffe</t>
  </si>
  <si>
    <t>Share Plan Awards Made to Directors During Fiscal 2013</t>
  </si>
  <si>
    <t>Director</t>
  </si>
  <si>
    <t>Grant Date</t>
  </si>
  <si>
    <t>Plan(1)</t>
  </si>
  <si>
    <t>No. of
shares</t>
  </si>
  <si>
    <t>Face value(2)
$</t>
  </si>
  <si>
    <t>Threshold
vesting level
%</t>
  </si>
  <si>
    <t>Vesting level
% at
maximum
performance(3)</t>
  </si>
  <si>
    <t>Anticipated
vesting date</t>
  </si>
  <si>
    <t>TBS</t>
  </si>
  <si>
    <t>1/15/2016</t>
  </si>
  <si>
    <t>PBS</t>
  </si>
  <si>
    <t>187.5%</t>
  </si>
  <si>
    <t>7/16/2016</t>
  </si>
  <si>
    <t>5/22/2013</t>
  </si>
  <si>
    <t>Restricted
Stock</t>
  </si>
  <si>
    <t>5/22/2016</t>
  </si>
  <si>
    <t>10/14/2016</t>
  </si>
  <si>
    <t>PBS
Recruitment
Award(4)</t>
  </si>
  <si>
    <t>20%</t>
  </si>
  <si>
    <t>500%</t>
  </si>
  <si>
    <t>10/14/2016
and
10/14/2017</t>
  </si>
  <si>
    <t>Howard S Frank(5)</t>
  </si>
  <si>
    <t>11/26/2016</t>
  </si>
  <si>
    <t>Pier Luigi Foschi</t>
  </si>
  <si>
    <t>Total Share Plan Interests as at November 30, 2013 (or date of cessation, if earlier)</t>
  </si>
  <si>
    <t>Share Options</t>
  </si>
  <si>
    <t>Shares
(including Restricted Stock and
RSUs)</t>
  </si>
  <si>
    <t>No. of 
Securities
Underlying
Unexercised
Options -
Exercisable</t>
  </si>
  <si>
    <t>No. of
Securities
Underlying
Unexercised
Options
Unexercisable</t>
  </si>
  <si>
    <t>No. of Shares
Acquired on
Option
Exercise</t>
  </si>
  <si>
    <t>TBS Awards
That Have
Not Vested</t>
  </si>
  <si>
    <t>PBS Awards
That Have
Not Vested</t>
  </si>
  <si>
    <t>No. of Shares
Acquired on
Vesting</t>
  </si>
  <si>
    <t>Executive Director</t>
  </si>
  <si>
    <t>Howard Frank</t>
  </si>
  <si>
    <t>Pier Luigi Foschi(1)</t>
  </si>
  <si>
    <t>Non-Executive Director</t>
  </si>
  <si>
    <t>Robert H. Dickinson (2)</t>
  </si>
  <si>
    <t>Debra Kelly-Ennis(1)</t>
  </si>
  <si>
    <t>Modesto A. Maidique(2)</t>
  </si>
  <si>
    <t>Peter G. Ratcliffe(1)(2)</t>
  </si>
  <si>
    <t>Details of the directors interests are as follows</t>
  </si>
  <si>
    <t>Carnival plc</t>
  </si>
  <si>
    <t>Carnival Corporation</t>
  </si>
  <si>
    <t>Directors</t>
  </si>
  <si>
    <t>Dec. 1, 2012</t>
  </si>
  <si>
    <t>Nov. 30, 2013</t>
  </si>
  <si>
    <t>Dec. 1, 2012*</t>
  </si>
  <si>
    <t>Nov. 30, 2013*</t>
  </si>
  <si>
    <t>Micky Arison(1)</t>
  </si>
  <si>
    <t>Jan. 18, 2014</t>
  </si>
  <si>
    <t>Dec. 1, 2013</t>
  </si>
  <si>
    <t>Jan. 18, 2014</t>
  </si>
  <si>
    <t>Dec. 1, 2013</t>
  </si>
  <si>
    <t>Jonathon Band</t>
  </si>
  <si>
    <t>4.4 Total Pension Entitlements</t>
  </si>
  <si>
    <t>Accrued 
benefit(1)
at Nov. 30,
2013
$000</t>
  </si>
  <si>
    <t>Increase in accrued
benefits including
inflation
$000</t>
  </si>
  <si>
    <t>Transfer value
of increase/(decrease) in
accrued benefits less
inflation and net
of
directors contributions
$000</t>
  </si>
  <si>
    <t>Benefits paid during
fiscal
2013
$000</t>
  </si>
  <si>
    <t>Micky Arison(2)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</si>
</sst>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right" wrapText="1"/>
    </xf>
    <xf numFmtId="169" fontId="0" fillId="0" borderId="0" xfId="0" applyNumberFormat="1" applyBorder="1" applyAlignment="1">
      <alignment horizontal="right"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20"/>
  <sheetViews>
    <sheetView tabSelected="1"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  <c r="W5" s="3" t="s">
        <v>6</v>
      </c>
      <c r="X5" s="3"/>
      <c r="Y5" s="3"/>
      <c r="Z5" s="3"/>
    </row>
    <row r="6" spans="1:25" ht="15">
      <c r="A6" t="s">
        <v>7</v>
      </c>
      <c r="E6" s="4">
        <v>166848116</v>
      </c>
      <c r="F6" t="s">
        <v>8</v>
      </c>
      <c r="J6" s="5" t="s">
        <v>9</v>
      </c>
      <c r="O6" s="4">
        <v>0</v>
      </c>
      <c r="T6" s="5" t="s">
        <v>10</v>
      </c>
      <c r="U6" t="s">
        <v>11</v>
      </c>
      <c r="Y6" s="5" t="s">
        <v>12</v>
      </c>
    </row>
    <row r="7" spans="1:25" ht="15">
      <c r="A7" t="s">
        <v>13</v>
      </c>
      <c r="E7" s="4">
        <v>100638843</v>
      </c>
      <c r="F7" t="s">
        <v>14</v>
      </c>
      <c r="J7" s="5" t="s">
        <v>15</v>
      </c>
      <c r="O7" s="4">
        <v>0</v>
      </c>
      <c r="T7" s="5" t="s">
        <v>10</v>
      </c>
      <c r="U7" t="s">
        <v>11</v>
      </c>
      <c r="Y7" s="5" t="s">
        <v>16</v>
      </c>
    </row>
    <row r="8" spans="1:25" ht="15">
      <c r="A8" t="s">
        <v>17</v>
      </c>
      <c r="E8" s="4">
        <v>100638843</v>
      </c>
      <c r="F8" t="s">
        <v>14</v>
      </c>
      <c r="J8" s="5" t="s">
        <v>15</v>
      </c>
      <c r="O8" s="4">
        <v>0</v>
      </c>
      <c r="T8" s="5" t="s">
        <v>10</v>
      </c>
      <c r="U8" t="s">
        <v>11</v>
      </c>
      <c r="Y8" s="5" t="s">
        <v>16</v>
      </c>
    </row>
    <row r="9" spans="1:25" ht="15">
      <c r="A9" t="s">
        <v>18</v>
      </c>
      <c r="E9" s="4">
        <v>37580930</v>
      </c>
      <c r="F9" t="s">
        <v>19</v>
      </c>
      <c r="J9" s="5" t="s">
        <v>20</v>
      </c>
      <c r="O9" s="4">
        <v>0</v>
      </c>
      <c r="T9" s="5" t="s">
        <v>10</v>
      </c>
      <c r="U9" t="s">
        <v>11</v>
      </c>
      <c r="Y9" s="5" t="s">
        <v>21</v>
      </c>
    </row>
    <row r="10" ht="15">
      <c r="A10" s="6" t="s">
        <v>22</v>
      </c>
    </row>
    <row r="11" spans="1:25" ht="15">
      <c r="A11" t="s">
        <v>23</v>
      </c>
      <c r="E11" s="4">
        <v>37580930</v>
      </c>
      <c r="F11" t="s">
        <v>24</v>
      </c>
      <c r="J11" s="5" t="s">
        <v>20</v>
      </c>
      <c r="O11" s="4">
        <v>0</v>
      </c>
      <c r="T11" s="5" t="s">
        <v>10</v>
      </c>
      <c r="U11" t="s">
        <v>11</v>
      </c>
      <c r="Y11" s="5" t="s">
        <v>21</v>
      </c>
    </row>
    <row r="12" ht="15">
      <c r="A12" s="6" t="s">
        <v>25</v>
      </c>
    </row>
    <row r="13" spans="1:25" ht="15">
      <c r="A13" t="s">
        <v>26</v>
      </c>
      <c r="E13" s="4">
        <v>37582930</v>
      </c>
      <c r="F13" t="s">
        <v>27</v>
      </c>
      <c r="J13" s="5" t="s">
        <v>20</v>
      </c>
      <c r="O13" s="4">
        <v>0</v>
      </c>
      <c r="T13" s="5" t="s">
        <v>10</v>
      </c>
      <c r="U13" t="s">
        <v>11</v>
      </c>
      <c r="Y13" s="5" t="s">
        <v>21</v>
      </c>
    </row>
    <row r="14" ht="15">
      <c r="A14" s="6" t="s">
        <v>25</v>
      </c>
    </row>
    <row r="15" spans="1:26" ht="15">
      <c r="A15" t="s">
        <v>28</v>
      </c>
      <c r="E15" s="4">
        <v>900000</v>
      </c>
      <c r="F15" t="s">
        <v>29</v>
      </c>
      <c r="J15" s="5" t="s">
        <v>10</v>
      </c>
      <c r="K15" t="s">
        <v>11</v>
      </c>
      <c r="O15" s="4">
        <v>0</v>
      </c>
      <c r="T15" s="5" t="s">
        <v>10</v>
      </c>
      <c r="U15" t="s">
        <v>11</v>
      </c>
      <c r="Y15" s="5" t="s">
        <v>10</v>
      </c>
      <c r="Z15" t="s">
        <v>11</v>
      </c>
    </row>
    <row r="16" spans="1:26" ht="15">
      <c r="A16" t="s">
        <v>30</v>
      </c>
      <c r="E16" s="4">
        <v>932439</v>
      </c>
      <c r="F16" t="s">
        <v>31</v>
      </c>
      <c r="J16" s="5" t="s">
        <v>10</v>
      </c>
      <c r="K16" t="s">
        <v>11</v>
      </c>
      <c r="O16" s="4">
        <v>0</v>
      </c>
      <c r="T16" s="5" t="s">
        <v>10</v>
      </c>
      <c r="U16" t="s">
        <v>11</v>
      </c>
      <c r="Y16" s="5" t="s">
        <v>10</v>
      </c>
      <c r="Z16" t="s">
        <v>11</v>
      </c>
    </row>
    <row r="17" spans="1:26" ht="15">
      <c r="A17" t="s">
        <v>32</v>
      </c>
      <c r="E17" s="4">
        <v>32439</v>
      </c>
      <c r="F17" t="s">
        <v>33</v>
      </c>
      <c r="J17" s="5" t="s">
        <v>10</v>
      </c>
      <c r="K17" t="s">
        <v>11</v>
      </c>
      <c r="O17" s="4">
        <v>0</v>
      </c>
      <c r="T17" s="5" t="s">
        <v>10</v>
      </c>
      <c r="U17" t="s">
        <v>11</v>
      </c>
      <c r="Y17" s="5" t="s">
        <v>10</v>
      </c>
      <c r="Z17" t="s">
        <v>11</v>
      </c>
    </row>
    <row r="18" spans="1:25" ht="15">
      <c r="A18" t="s">
        <v>34</v>
      </c>
      <c r="E18" s="4">
        <v>58453734</v>
      </c>
      <c r="F18" t="s">
        <v>35</v>
      </c>
      <c r="J18" s="5" t="s">
        <v>36</v>
      </c>
      <c r="O18" s="4">
        <v>0</v>
      </c>
      <c r="T18" s="5" t="s">
        <v>10</v>
      </c>
      <c r="U18" t="s">
        <v>11</v>
      </c>
      <c r="Y18" s="5" t="s">
        <v>37</v>
      </c>
    </row>
    <row r="19" ht="15">
      <c r="A19" s="6" t="s">
        <v>38</v>
      </c>
    </row>
    <row r="20" spans="1:25" ht="15">
      <c r="A20" t="s">
        <v>39</v>
      </c>
      <c r="E20" s="4">
        <v>51876638</v>
      </c>
      <c r="F20" t="s">
        <v>40</v>
      </c>
      <c r="J20" s="5" t="s">
        <v>41</v>
      </c>
      <c r="O20" s="4">
        <v>0</v>
      </c>
      <c r="T20" s="5" t="s">
        <v>10</v>
      </c>
      <c r="U20" t="s">
        <v>11</v>
      </c>
      <c r="Y20" s="5" t="s">
        <v>42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8" t="s">
        <v>159</v>
      </c>
      <c r="B3" s="8"/>
      <c r="C3" s="8"/>
      <c r="D3" s="8"/>
      <c r="E3" s="8"/>
    </row>
    <row r="4" spans="1:5" ht="15">
      <c r="A4" s="11" t="s">
        <v>160</v>
      </c>
      <c r="C4" s="11" t="s">
        <v>161</v>
      </c>
      <c r="E4" s="11" t="s">
        <v>162</v>
      </c>
    </row>
    <row r="5" spans="1:5" ht="15">
      <c r="A5" s="13">
        <v>1515791</v>
      </c>
      <c r="C5" s="12" t="s">
        <v>163</v>
      </c>
      <c r="E5" s="12" t="s">
        <v>164</v>
      </c>
    </row>
    <row r="6" spans="1:5" ht="15">
      <c r="A6" s="12" t="s">
        <v>165</v>
      </c>
      <c r="C6" s="12" t="s">
        <v>166</v>
      </c>
      <c r="E6" s="12" t="s">
        <v>167</v>
      </c>
    </row>
    <row r="7" spans="1:5" ht="15">
      <c r="A7" s="13">
        <v>2589476</v>
      </c>
      <c r="C7" s="12" t="s">
        <v>168</v>
      </c>
      <c r="E7" s="12" t="s">
        <v>169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J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5.7109375" style="0" customWidth="1"/>
    <col min="36" max="36" width="2.7109375" style="0" customWidth="1"/>
    <col min="37" max="16384" width="8.7109375" style="0" customWidth="1"/>
  </cols>
  <sheetData>
    <row r="3" spans="1:36" ht="39.75" customHeight="1">
      <c r="A3" s="2" t="s">
        <v>128</v>
      </c>
      <c r="C3" s="3" t="s">
        <v>170</v>
      </c>
      <c r="D3" s="3"/>
      <c r="E3" s="3"/>
      <c r="F3" s="3"/>
      <c r="H3" s="15"/>
      <c r="I3" s="15"/>
      <c r="J3" s="15"/>
      <c r="K3" s="15"/>
      <c r="M3" s="3" t="s">
        <v>171</v>
      </c>
      <c r="N3" s="3"/>
      <c r="O3" s="3"/>
      <c r="P3" s="3"/>
      <c r="R3" s="15"/>
      <c r="S3" s="15"/>
      <c r="T3" s="15"/>
      <c r="U3" s="15"/>
      <c r="W3" s="3" t="s">
        <v>172</v>
      </c>
      <c r="X3" s="3"/>
      <c r="Y3" s="3"/>
      <c r="Z3" s="3"/>
      <c r="AB3" s="3" t="s">
        <v>173</v>
      </c>
      <c r="AC3" s="3"/>
      <c r="AD3" s="3"/>
      <c r="AE3" s="3"/>
      <c r="AG3" s="3" t="s">
        <v>174</v>
      </c>
      <c r="AH3" s="3"/>
      <c r="AI3" s="3"/>
      <c r="AJ3" s="3"/>
    </row>
    <row r="4" spans="1:35" ht="15">
      <c r="A4" t="s">
        <v>7</v>
      </c>
      <c r="D4" s="9">
        <v>2629150</v>
      </c>
      <c r="E4" s="9"/>
      <c r="H4" s="16" t="s">
        <v>175</v>
      </c>
      <c r="I4" s="16"/>
      <c r="J4" s="16"/>
      <c r="K4" s="16"/>
      <c r="M4" s="16" t="s">
        <v>176</v>
      </c>
      <c r="N4" s="16"/>
      <c r="O4" s="16"/>
      <c r="P4" s="16"/>
      <c r="R4" s="16" t="e">
        <f aca="true" t="shared" si="0" ref="R4:R6">#N/A</f>
        <v>#N/A</v>
      </c>
      <c r="S4" s="16"/>
      <c r="T4" s="16"/>
      <c r="U4" s="16"/>
      <c r="Y4" s="4">
        <v>0</v>
      </c>
      <c r="Z4" s="7">
        <v>-1</v>
      </c>
      <c r="AC4" s="9">
        <v>1524907</v>
      </c>
      <c r="AD4" s="9"/>
      <c r="AI4" s="5" t="s">
        <v>136</v>
      </c>
    </row>
    <row r="5" spans="1:36" ht="15">
      <c r="A5" t="s">
        <v>59</v>
      </c>
      <c r="D5" s="9">
        <v>610000</v>
      </c>
      <c r="E5" s="9"/>
      <c r="H5" s="16" t="s">
        <v>175</v>
      </c>
      <c r="I5" s="16"/>
      <c r="J5" s="16"/>
      <c r="K5" s="16"/>
      <c r="M5" s="16" t="s">
        <v>176</v>
      </c>
      <c r="N5" s="16"/>
      <c r="O5" s="16"/>
      <c r="P5" s="16"/>
      <c r="R5" s="16" t="e">
        <f t="shared" si="0"/>
        <v>#N/A</v>
      </c>
      <c r="S5" s="16"/>
      <c r="T5" s="16"/>
      <c r="U5" s="16"/>
      <c r="X5" s="9">
        <v>317200</v>
      </c>
      <c r="Y5" s="9"/>
      <c r="AD5" s="4">
        <v>353800</v>
      </c>
      <c r="AI5" s="5" t="s">
        <v>177</v>
      </c>
      <c r="AJ5" t="s">
        <v>149</v>
      </c>
    </row>
    <row r="6" spans="1:36" ht="15">
      <c r="A6" t="s">
        <v>61</v>
      </c>
      <c r="D6" s="9">
        <v>2546990</v>
      </c>
      <c r="E6" s="9"/>
      <c r="H6" s="16" t="s">
        <v>175</v>
      </c>
      <c r="I6" s="16"/>
      <c r="J6" s="16"/>
      <c r="K6" s="16"/>
      <c r="M6" s="16" t="s">
        <v>176</v>
      </c>
      <c r="N6" s="16"/>
      <c r="O6" s="16"/>
      <c r="P6" s="16"/>
      <c r="R6" s="16" t="e">
        <f t="shared" si="0"/>
        <v>#N/A</v>
      </c>
      <c r="S6" s="16"/>
      <c r="T6" s="16"/>
      <c r="U6" s="16"/>
      <c r="X6" s="9">
        <v>1324435</v>
      </c>
      <c r="Y6" s="9"/>
      <c r="AC6" s="9">
        <v>1477254</v>
      </c>
      <c r="AD6" s="9"/>
      <c r="AI6" s="5" t="s">
        <v>177</v>
      </c>
      <c r="AJ6" t="s">
        <v>149</v>
      </c>
    </row>
  </sheetData>
  <sheetProtection selectLockedCells="1" selectUnlockedCells="1"/>
  <mergeCells count="23">
    <mergeCell ref="C3:F3"/>
    <mergeCell ref="H3:K3"/>
    <mergeCell ref="M3:P3"/>
    <mergeCell ref="R3:U3"/>
    <mergeCell ref="W3:Z3"/>
    <mergeCell ref="AB3:AE3"/>
    <mergeCell ref="AG3:AJ3"/>
    <mergeCell ref="D4:E4"/>
    <mergeCell ref="H4:K4"/>
    <mergeCell ref="M4:P4"/>
    <mergeCell ref="R4:U4"/>
    <mergeCell ref="AC4:AD4"/>
    <mergeCell ref="D5:E5"/>
    <mergeCell ref="H5:K5"/>
    <mergeCell ref="M5:P5"/>
    <mergeCell ref="R5:U5"/>
    <mergeCell ref="X5:Y5"/>
    <mergeCell ref="D6:E6"/>
    <mergeCell ref="H6:K6"/>
    <mergeCell ref="M6:P6"/>
    <mergeCell ref="R6:U6"/>
    <mergeCell ref="X6:Y6"/>
    <mergeCell ref="AC6:A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128</v>
      </c>
      <c r="C3" s="11" t="s">
        <v>178</v>
      </c>
      <c r="E3" s="11" t="s">
        <v>179</v>
      </c>
    </row>
    <row r="4" spans="1:5" ht="15">
      <c r="A4" t="s">
        <v>7</v>
      </c>
      <c r="C4" s="17">
        <v>24145</v>
      </c>
      <c r="E4" s="13">
        <v>831493</v>
      </c>
    </row>
    <row r="5" spans="1:5" ht="15">
      <c r="A5" t="s">
        <v>58</v>
      </c>
      <c r="C5" s="12" t="s">
        <v>180</v>
      </c>
      <c r="E5" s="13">
        <v>1329975</v>
      </c>
    </row>
    <row r="6" spans="1:5" ht="15">
      <c r="A6" t="s">
        <v>59</v>
      </c>
      <c r="C6" s="17">
        <v>8551</v>
      </c>
      <c r="E6" s="13">
        <v>294475</v>
      </c>
    </row>
    <row r="7" spans="1:5" ht="15">
      <c r="A7" t="s">
        <v>60</v>
      </c>
      <c r="C7" s="17">
        <v>10620</v>
      </c>
      <c r="E7" s="13">
        <v>365726</v>
      </c>
    </row>
    <row r="8" spans="1:5" ht="15">
      <c r="A8" t="s">
        <v>61</v>
      </c>
      <c r="C8" s="17">
        <v>20121</v>
      </c>
      <c r="E8" s="13">
        <v>692917</v>
      </c>
    </row>
    <row r="9" spans="1:5" ht="15">
      <c r="A9" t="s">
        <v>62</v>
      </c>
      <c r="C9" s="12" t="s">
        <v>181</v>
      </c>
      <c r="E9" s="12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128</v>
      </c>
      <c r="C3" s="11" t="s">
        <v>183</v>
      </c>
      <c r="E3" s="11" t="s">
        <v>184</v>
      </c>
    </row>
    <row r="4" spans="1:5" ht="15">
      <c r="A4" t="s">
        <v>7</v>
      </c>
      <c r="C4" s="17">
        <v>63242</v>
      </c>
      <c r="E4" s="13">
        <v>2625808</v>
      </c>
    </row>
    <row r="5" spans="1:5" ht="15">
      <c r="A5" t="s">
        <v>58</v>
      </c>
      <c r="C5" s="17">
        <v>50578</v>
      </c>
      <c r="E5" s="13">
        <v>2099999</v>
      </c>
    </row>
    <row r="6" spans="1:5" ht="15">
      <c r="A6" t="s">
        <v>59</v>
      </c>
      <c r="C6" s="17">
        <v>14932</v>
      </c>
      <c r="E6" s="13">
        <v>619977</v>
      </c>
    </row>
    <row r="7" spans="1:5" ht="15">
      <c r="A7" t="s">
        <v>60</v>
      </c>
      <c r="C7" s="17">
        <v>26493</v>
      </c>
      <c r="E7" s="13">
        <v>1099989</v>
      </c>
    </row>
    <row r="8" spans="1:5" ht="15">
      <c r="A8" t="s">
        <v>62</v>
      </c>
      <c r="C8" s="17">
        <v>20870</v>
      </c>
      <c r="E8" s="12" t="s">
        <v>185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128</v>
      </c>
      <c r="C3" s="11" t="s">
        <v>183</v>
      </c>
      <c r="E3" s="11" t="s">
        <v>184</v>
      </c>
    </row>
    <row r="4" spans="1:5" ht="15">
      <c r="A4" t="s">
        <v>7</v>
      </c>
      <c r="C4" s="17">
        <v>69743</v>
      </c>
      <c r="E4" s="13">
        <v>2625824</v>
      </c>
    </row>
    <row r="5" spans="1:5" ht="15">
      <c r="A5" t="s">
        <v>186</v>
      </c>
      <c r="C5" s="12" t="s">
        <v>136</v>
      </c>
      <c r="E5" s="12" t="s">
        <v>136</v>
      </c>
    </row>
    <row r="6" spans="1:5" ht="15">
      <c r="A6" t="s">
        <v>59</v>
      </c>
      <c r="C6" s="17">
        <v>16467</v>
      </c>
      <c r="E6" s="13">
        <v>619983</v>
      </c>
    </row>
    <row r="7" spans="1:5" ht="15">
      <c r="A7" t="s">
        <v>60</v>
      </c>
      <c r="C7" s="17">
        <v>29216</v>
      </c>
      <c r="E7" s="13">
        <v>1099982</v>
      </c>
    </row>
    <row r="8" spans="1:5" ht="15">
      <c r="A8" t="s">
        <v>61</v>
      </c>
      <c r="C8" s="12" t="s">
        <v>187</v>
      </c>
      <c r="E8" s="13">
        <v>2917574</v>
      </c>
    </row>
    <row r="9" spans="3:5" ht="15">
      <c r="C9" s="12" t="s">
        <v>188</v>
      </c>
      <c r="E9" s="13">
        <v>2917579</v>
      </c>
    </row>
    <row r="10" spans="1:5" ht="15">
      <c r="A10" t="s">
        <v>189</v>
      </c>
      <c r="C10" s="12" t="s">
        <v>136</v>
      </c>
      <c r="E10" s="1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O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41" ht="39.75" customHeight="1">
      <c r="A5" s="2" t="s">
        <v>191</v>
      </c>
      <c r="C5" s="3" t="s">
        <v>192</v>
      </c>
      <c r="D5" s="3"/>
      <c r="E5" s="3"/>
      <c r="F5" s="3"/>
      <c r="H5" s="3" t="s">
        <v>193</v>
      </c>
      <c r="I5" s="3"/>
      <c r="J5" s="3"/>
      <c r="K5" s="3"/>
      <c r="M5" s="3" t="s">
        <v>194</v>
      </c>
      <c r="N5" s="3"/>
      <c r="O5" s="3"/>
      <c r="P5" s="3"/>
      <c r="R5" s="3" t="s">
        <v>195</v>
      </c>
      <c r="S5" s="3"/>
      <c r="T5" s="3"/>
      <c r="U5" s="3"/>
      <c r="W5" s="3" t="s">
        <v>196</v>
      </c>
      <c r="X5" s="3"/>
      <c r="Y5" s="3"/>
      <c r="Z5" s="3"/>
      <c r="AB5" s="3" t="s">
        <v>197</v>
      </c>
      <c r="AC5" s="3"/>
      <c r="AD5" s="3"/>
      <c r="AE5" s="3"/>
      <c r="AG5" s="3" t="s">
        <v>198</v>
      </c>
      <c r="AH5" s="3"/>
      <c r="AI5" s="3"/>
      <c r="AJ5" s="3"/>
      <c r="AL5" s="3" t="s">
        <v>119</v>
      </c>
      <c r="AM5" s="3"/>
      <c r="AN5" s="3"/>
      <c r="AO5" s="3"/>
    </row>
    <row r="6" spans="1:40" ht="15">
      <c r="A6" t="s">
        <v>199</v>
      </c>
      <c r="E6" s="5">
        <v>2013</v>
      </c>
      <c r="J6" s="4">
        <v>906400</v>
      </c>
      <c r="O6" s="12" t="s">
        <v>112</v>
      </c>
      <c r="T6" s="4">
        <v>3457317</v>
      </c>
      <c r="Y6" s="12" t="s">
        <v>112</v>
      </c>
      <c r="AD6" s="4">
        <v>54705</v>
      </c>
      <c r="AI6" s="4">
        <v>385025</v>
      </c>
      <c r="AN6" s="4">
        <v>4803447</v>
      </c>
    </row>
    <row r="7" spans="1:40" ht="15">
      <c r="A7" s="6" t="s">
        <v>200</v>
      </c>
      <c r="E7" s="5">
        <v>2012</v>
      </c>
      <c r="J7" s="4">
        <v>906400</v>
      </c>
      <c r="O7" s="12" t="s">
        <v>112</v>
      </c>
      <c r="T7" s="4">
        <v>3501074</v>
      </c>
      <c r="Y7" s="4">
        <v>1524907</v>
      </c>
      <c r="AD7" s="4">
        <v>149450</v>
      </c>
      <c r="AI7" s="4">
        <v>415954</v>
      </c>
      <c r="AN7" s="4">
        <v>6497785</v>
      </c>
    </row>
    <row r="8" spans="5:40" ht="15">
      <c r="E8" s="5">
        <v>2011</v>
      </c>
      <c r="J8" s="4">
        <v>906400</v>
      </c>
      <c r="O8" s="12" t="s">
        <v>112</v>
      </c>
      <c r="T8" s="4">
        <v>4376344</v>
      </c>
      <c r="Y8" s="4">
        <v>2074918</v>
      </c>
      <c r="AD8" s="4">
        <v>70118</v>
      </c>
      <c r="AI8" s="4">
        <v>180142</v>
      </c>
      <c r="AN8" s="4">
        <v>7607922</v>
      </c>
    </row>
    <row r="9" spans="2:41" ht="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0" ht="15">
      <c r="A10" t="s">
        <v>201</v>
      </c>
      <c r="E10" s="5">
        <v>2013</v>
      </c>
      <c r="J10" s="4">
        <v>416667</v>
      </c>
      <c r="O10" s="4">
        <v>1125000</v>
      </c>
      <c r="T10" s="4">
        <v>5845134</v>
      </c>
      <c r="Y10" s="12" t="s">
        <v>112</v>
      </c>
      <c r="AD10" s="12" t="s">
        <v>112</v>
      </c>
      <c r="AI10" s="4">
        <v>469549</v>
      </c>
      <c r="AJ10" s="7">
        <v>-6</v>
      </c>
      <c r="AN10" s="4">
        <v>7856350</v>
      </c>
    </row>
    <row r="11" ht="15">
      <c r="A11" t="s">
        <v>202</v>
      </c>
    </row>
    <row r="12" spans="2:41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0" ht="15">
      <c r="A13" t="s">
        <v>59</v>
      </c>
      <c r="E13" s="5">
        <v>2013</v>
      </c>
      <c r="J13" s="4">
        <v>595000</v>
      </c>
      <c r="O13" s="12" t="s">
        <v>112</v>
      </c>
      <c r="T13" s="4">
        <v>914458</v>
      </c>
      <c r="Y13" s="4">
        <v>317200</v>
      </c>
      <c r="AD13" s="12" t="s">
        <v>112</v>
      </c>
      <c r="AI13" s="4">
        <v>132586</v>
      </c>
      <c r="AN13" s="4">
        <v>1959244</v>
      </c>
    </row>
    <row r="14" spans="1:40" ht="15">
      <c r="A14" t="s">
        <v>203</v>
      </c>
      <c r="E14" s="5">
        <v>2012</v>
      </c>
      <c r="J14" s="4">
        <v>548333</v>
      </c>
      <c r="O14" s="12" t="s">
        <v>112</v>
      </c>
      <c r="T14" s="4">
        <v>889983</v>
      </c>
      <c r="Y14" s="4">
        <v>353800</v>
      </c>
      <c r="AD14" s="12" t="s">
        <v>112</v>
      </c>
      <c r="AI14" s="4">
        <v>145341</v>
      </c>
      <c r="AN14" s="4">
        <v>1937457</v>
      </c>
    </row>
    <row r="15" spans="5:40" ht="15">
      <c r="E15" s="5">
        <v>2011</v>
      </c>
      <c r="J15" s="4">
        <v>515000</v>
      </c>
      <c r="O15" s="12" t="s">
        <v>112</v>
      </c>
      <c r="T15" s="4">
        <v>755950</v>
      </c>
      <c r="Y15" s="4">
        <v>417780</v>
      </c>
      <c r="AD15" s="12" t="s">
        <v>112</v>
      </c>
      <c r="AI15" s="4">
        <v>110816</v>
      </c>
      <c r="AN15" s="4">
        <v>1799546</v>
      </c>
    </row>
    <row r="16" spans="2:41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0" ht="15">
      <c r="A17" t="s">
        <v>60</v>
      </c>
      <c r="E17" s="5">
        <v>2013</v>
      </c>
      <c r="J17" s="4">
        <v>798250</v>
      </c>
      <c r="O17" s="12" t="s">
        <v>112</v>
      </c>
      <c r="T17" s="4">
        <v>1465709</v>
      </c>
      <c r="Y17" s="4">
        <v>566500</v>
      </c>
      <c r="AD17" s="4">
        <v>44449</v>
      </c>
      <c r="AI17" s="4">
        <v>57968</v>
      </c>
      <c r="AN17" s="4">
        <v>2932876</v>
      </c>
    </row>
    <row r="18" spans="1:40" ht="15">
      <c r="A18" t="s">
        <v>204</v>
      </c>
      <c r="E18" s="5">
        <v>2012</v>
      </c>
      <c r="J18" s="4">
        <v>798250</v>
      </c>
      <c r="O18" s="12" t="s">
        <v>112</v>
      </c>
      <c r="T18" s="4">
        <v>1484982</v>
      </c>
      <c r="Y18" s="4">
        <v>1298418</v>
      </c>
      <c r="AD18" s="4">
        <v>493780</v>
      </c>
      <c r="AI18" s="4">
        <v>64078</v>
      </c>
      <c r="AN18" s="4">
        <v>4139508</v>
      </c>
    </row>
    <row r="19" spans="5:40" ht="15">
      <c r="E19" s="5">
        <v>2011</v>
      </c>
      <c r="J19" s="4">
        <v>798250</v>
      </c>
      <c r="O19" s="12" t="s">
        <v>112</v>
      </c>
      <c r="T19" s="4">
        <v>1374946</v>
      </c>
      <c r="Y19" s="4">
        <v>1214576</v>
      </c>
      <c r="AD19" s="4">
        <v>266443</v>
      </c>
      <c r="AI19" s="4">
        <v>62260</v>
      </c>
      <c r="AN19" s="4">
        <v>3716475</v>
      </c>
    </row>
    <row r="20" spans="2:41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0" ht="15">
      <c r="A21" t="s">
        <v>61</v>
      </c>
      <c r="E21" s="5">
        <v>2013</v>
      </c>
      <c r="J21" s="4">
        <v>803400</v>
      </c>
      <c r="O21" s="12" t="s">
        <v>112</v>
      </c>
      <c r="T21" s="4">
        <v>6528069</v>
      </c>
      <c r="Y21" s="4">
        <v>1324435</v>
      </c>
      <c r="AD21" s="12" t="s">
        <v>112</v>
      </c>
      <c r="AI21" s="4">
        <v>475195</v>
      </c>
      <c r="AN21" s="4">
        <v>9131099</v>
      </c>
    </row>
    <row r="22" spans="1:40" ht="15">
      <c r="A22" t="s">
        <v>205</v>
      </c>
      <c r="E22" s="5">
        <v>2012</v>
      </c>
      <c r="J22" s="4">
        <v>803400</v>
      </c>
      <c r="O22" s="12" t="s">
        <v>112</v>
      </c>
      <c r="T22" s="4">
        <v>3646949</v>
      </c>
      <c r="Y22" s="4">
        <v>1477254</v>
      </c>
      <c r="AD22" s="12" t="s">
        <v>112</v>
      </c>
      <c r="AI22" s="4">
        <v>319912</v>
      </c>
      <c r="AN22" s="4">
        <v>6247515</v>
      </c>
    </row>
    <row r="23" spans="5:40" ht="15">
      <c r="E23" s="5">
        <v>2011</v>
      </c>
      <c r="J23" s="4">
        <v>803400</v>
      </c>
      <c r="O23" s="12" t="s">
        <v>112</v>
      </c>
      <c r="T23" s="4">
        <v>3646946</v>
      </c>
      <c r="Y23" s="4">
        <v>2010077</v>
      </c>
      <c r="AD23" s="12" t="s">
        <v>112</v>
      </c>
      <c r="AI23" s="4">
        <v>235269</v>
      </c>
      <c r="AN23" s="4">
        <v>6695692</v>
      </c>
    </row>
    <row r="24" spans="2:41" ht="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0" ht="15">
      <c r="A25" t="s">
        <v>62</v>
      </c>
      <c r="E25" s="5">
        <v>2013</v>
      </c>
      <c r="J25" s="4">
        <v>924000</v>
      </c>
      <c r="O25" s="12" t="s">
        <v>112</v>
      </c>
      <c r="T25" s="4">
        <v>627830</v>
      </c>
      <c r="Y25" s="4">
        <v>594000</v>
      </c>
      <c r="AD25" s="12" t="s">
        <v>112</v>
      </c>
      <c r="AI25" s="4">
        <v>318523</v>
      </c>
      <c r="AN25" s="4">
        <v>2464353</v>
      </c>
    </row>
    <row r="26" ht="15">
      <c r="A26" t="s">
        <v>206</v>
      </c>
    </row>
  </sheetData>
  <sheetProtection selectLockedCells="1" selectUnlockedCells="1"/>
  <mergeCells count="49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B9:F9"/>
    <mergeCell ref="G9:K9"/>
    <mergeCell ref="L9:P9"/>
    <mergeCell ref="Q9:U9"/>
    <mergeCell ref="V9:Z9"/>
    <mergeCell ref="AA9:AE9"/>
    <mergeCell ref="AF9:AJ9"/>
    <mergeCell ref="AK9:AO9"/>
    <mergeCell ref="B12:F12"/>
    <mergeCell ref="G12:K12"/>
    <mergeCell ref="L12:P12"/>
    <mergeCell ref="Q12:U12"/>
    <mergeCell ref="V12:Z12"/>
    <mergeCell ref="AA12:AE12"/>
    <mergeCell ref="AF12:AJ12"/>
    <mergeCell ref="AK12:AO12"/>
    <mergeCell ref="B16:F16"/>
    <mergeCell ref="G16:K16"/>
    <mergeCell ref="L16:P16"/>
    <mergeCell ref="Q16:U16"/>
    <mergeCell ref="V16:Z16"/>
    <mergeCell ref="AA16:AE16"/>
    <mergeCell ref="AF16:AJ16"/>
    <mergeCell ref="AK16:AO16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4:F24"/>
    <mergeCell ref="G24:K24"/>
    <mergeCell ref="L24:P24"/>
    <mergeCell ref="Q24:U24"/>
    <mergeCell ref="V24:Z24"/>
    <mergeCell ref="AA24:AE24"/>
    <mergeCell ref="AF24:AJ24"/>
    <mergeCell ref="AK24:AO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5" ht="39.75" customHeight="1">
      <c r="A5" s="2" t="s">
        <v>115</v>
      </c>
      <c r="C5" s="11" t="s">
        <v>208</v>
      </c>
      <c r="E5" s="11" t="s">
        <v>209</v>
      </c>
    </row>
    <row r="6" spans="1:5" ht="15">
      <c r="A6" t="s">
        <v>7</v>
      </c>
      <c r="C6" s="17">
        <v>2625808</v>
      </c>
      <c r="E6" s="17">
        <v>0</v>
      </c>
    </row>
    <row r="7" spans="1:5" ht="15">
      <c r="A7" t="s">
        <v>58</v>
      </c>
      <c r="C7" s="17">
        <v>2099999</v>
      </c>
      <c r="E7" s="17">
        <v>0</v>
      </c>
    </row>
    <row r="8" spans="1:5" ht="15">
      <c r="A8" t="s">
        <v>59</v>
      </c>
      <c r="C8" s="17">
        <v>619977</v>
      </c>
      <c r="E8" s="17">
        <v>0</v>
      </c>
    </row>
    <row r="9" spans="1:5" ht="15">
      <c r="A9" t="s">
        <v>60</v>
      </c>
      <c r="C9" s="17">
        <v>1099989</v>
      </c>
      <c r="E9" s="17">
        <v>0</v>
      </c>
    </row>
    <row r="10" spans="1:5" ht="15">
      <c r="A10" t="s">
        <v>61</v>
      </c>
      <c r="C10" s="12" t="s">
        <v>210</v>
      </c>
      <c r="E10" s="17">
        <v>0</v>
      </c>
    </row>
    <row r="11" spans="1:5" ht="15">
      <c r="A11" t="s">
        <v>62</v>
      </c>
      <c r="C11" s="17">
        <v>884763</v>
      </c>
      <c r="E11" s="17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9.7109375" style="0" customWidth="1"/>
    <col min="12" max="12" width="8.7109375" style="0" customWidth="1"/>
    <col min="13" max="13" width="17.7109375" style="0" customWidth="1"/>
    <col min="14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13" ht="39.75" customHeight="1">
      <c r="A5" s="2" t="s">
        <v>212</v>
      </c>
      <c r="C5" s="11" t="s">
        <v>213</v>
      </c>
      <c r="E5" s="11" t="s">
        <v>214</v>
      </c>
      <c r="G5" s="11" t="s">
        <v>215</v>
      </c>
      <c r="I5" s="11" t="s">
        <v>216</v>
      </c>
      <c r="K5" s="11" t="s">
        <v>217</v>
      </c>
      <c r="M5" s="11" t="s">
        <v>218</v>
      </c>
    </row>
    <row r="6" spans="1:13" ht="15">
      <c r="A6" t="s">
        <v>219</v>
      </c>
      <c r="C6" s="12" t="s">
        <v>112</v>
      </c>
      <c r="E6" s="12" t="s">
        <v>112</v>
      </c>
      <c r="G6" s="17">
        <v>45287</v>
      </c>
      <c r="I6" s="12" t="s">
        <v>112</v>
      </c>
      <c r="K6" s="12" t="s">
        <v>112</v>
      </c>
      <c r="M6" s="12" t="s">
        <v>112</v>
      </c>
    </row>
    <row r="7" spans="1:13" ht="15">
      <c r="A7" s="6" t="s">
        <v>220</v>
      </c>
      <c r="C7" s="17">
        <v>61035</v>
      </c>
      <c r="E7" s="17">
        <v>6439</v>
      </c>
      <c r="G7" s="17">
        <v>57650</v>
      </c>
      <c r="I7" s="17">
        <v>29416</v>
      </c>
      <c r="K7" s="17">
        <v>34773</v>
      </c>
      <c r="M7" s="12" t="s">
        <v>112</v>
      </c>
    </row>
    <row r="8" spans="1:13" ht="15">
      <c r="A8" t="s">
        <v>221</v>
      </c>
      <c r="C8" s="17">
        <v>12999</v>
      </c>
      <c r="E8" s="17">
        <v>9046</v>
      </c>
      <c r="G8" s="17">
        <v>11400</v>
      </c>
      <c r="I8" s="17">
        <v>18000</v>
      </c>
      <c r="K8" s="17">
        <v>20504</v>
      </c>
      <c r="M8" s="17">
        <v>50404</v>
      </c>
    </row>
    <row r="9" spans="1:13" ht="15">
      <c r="A9" t="s">
        <v>222</v>
      </c>
      <c r="C9" s="17">
        <v>277126</v>
      </c>
      <c r="E9" s="12" t="s">
        <v>112</v>
      </c>
      <c r="G9" s="12" t="s">
        <v>112</v>
      </c>
      <c r="I9" s="12" t="s">
        <v>112</v>
      </c>
      <c r="K9" s="17">
        <v>345451</v>
      </c>
      <c r="M9" s="12" t="s">
        <v>112</v>
      </c>
    </row>
    <row r="10" spans="1:13" ht="15">
      <c r="A10" t="s">
        <v>223</v>
      </c>
      <c r="C10" s="12" t="s">
        <v>112</v>
      </c>
      <c r="E10" s="17">
        <v>11180</v>
      </c>
      <c r="G10" s="17">
        <v>2745</v>
      </c>
      <c r="I10" s="17">
        <v>2523</v>
      </c>
      <c r="K10" s="17">
        <v>14436</v>
      </c>
      <c r="M10" s="12" t="s">
        <v>112</v>
      </c>
    </row>
    <row r="11" spans="1:13" ht="15">
      <c r="A11" t="s">
        <v>224</v>
      </c>
      <c r="C11" s="12" t="s">
        <v>112</v>
      </c>
      <c r="E11" s="12" t="s">
        <v>112</v>
      </c>
      <c r="G11" s="17">
        <v>4000</v>
      </c>
      <c r="I11" s="17">
        <v>5800</v>
      </c>
      <c r="K11" s="17">
        <v>48138</v>
      </c>
      <c r="M11" s="12" t="s">
        <v>112</v>
      </c>
    </row>
    <row r="12" spans="1:13" ht="15">
      <c r="A12" t="s">
        <v>225</v>
      </c>
      <c r="C12" s="12" t="s">
        <v>112</v>
      </c>
      <c r="E12" s="12" t="s">
        <v>112</v>
      </c>
      <c r="G12" s="12" t="s">
        <v>112</v>
      </c>
      <c r="I12" s="12" t="s">
        <v>112</v>
      </c>
      <c r="K12" s="12" t="s">
        <v>112</v>
      </c>
      <c r="M12" s="17">
        <v>171308</v>
      </c>
    </row>
    <row r="13" spans="1:13" ht="15">
      <c r="A13" t="s">
        <v>226</v>
      </c>
      <c r="C13" s="17">
        <v>21346</v>
      </c>
      <c r="E13" s="12" t="s">
        <v>112</v>
      </c>
      <c r="G13" s="12" t="s">
        <v>112</v>
      </c>
      <c r="I13" s="12" t="s">
        <v>112</v>
      </c>
      <c r="K13" s="12" t="s">
        <v>112</v>
      </c>
      <c r="M13" s="17">
        <v>96811</v>
      </c>
    </row>
    <row r="14" spans="1:13" ht="15">
      <c r="A14" t="s">
        <v>227</v>
      </c>
      <c r="C14" s="12" t="s">
        <v>112</v>
      </c>
      <c r="E14" s="17">
        <v>350000</v>
      </c>
      <c r="G14" s="12" t="s">
        <v>112</v>
      </c>
      <c r="I14" s="12" t="s">
        <v>112</v>
      </c>
      <c r="K14" s="12" t="s">
        <v>112</v>
      </c>
      <c r="M14" s="12" t="s">
        <v>112</v>
      </c>
    </row>
    <row r="15" spans="1:5" ht="15">
      <c r="A15" t="s">
        <v>228</v>
      </c>
      <c r="E15" s="17">
        <v>92438</v>
      </c>
    </row>
    <row r="16" spans="1:13" ht="15">
      <c r="A16" t="s">
        <v>229</v>
      </c>
      <c r="C16" s="17">
        <v>12519</v>
      </c>
      <c r="E16" s="17">
        <v>446</v>
      </c>
      <c r="G16" s="17">
        <v>11504</v>
      </c>
      <c r="I16" s="17">
        <v>2229</v>
      </c>
      <c r="K16" s="17">
        <v>11893</v>
      </c>
      <c r="M16" s="12" t="s">
        <v>112</v>
      </c>
    </row>
    <row r="18" spans="1:13" ht="15">
      <c r="A18" s="2" t="s">
        <v>230</v>
      </c>
      <c r="C18" s="18">
        <v>385025</v>
      </c>
      <c r="E18" s="18">
        <v>469549</v>
      </c>
      <c r="G18" s="18">
        <v>132586</v>
      </c>
      <c r="I18" s="18">
        <v>57968</v>
      </c>
      <c r="K18" s="18">
        <v>475195</v>
      </c>
      <c r="M18" s="18">
        <v>318523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T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6" width="10.7109375" style="0" customWidth="1"/>
    <col min="4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46" ht="39.75" customHeight="1">
      <c r="A5" s="2" t="s">
        <v>115</v>
      </c>
      <c r="C5" s="8" t="s">
        <v>232</v>
      </c>
      <c r="D5" s="8"/>
      <c r="E5" s="8"/>
      <c r="F5" s="8"/>
      <c r="H5" s="3" t="s">
        <v>233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234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3" t="s">
        <v>235</v>
      </c>
      <c r="AM5" s="3"/>
      <c r="AN5" s="3"/>
      <c r="AO5" s="3"/>
      <c r="AQ5" s="3" t="s">
        <v>236</v>
      </c>
      <c r="AR5" s="3"/>
      <c r="AS5" s="3"/>
      <c r="AT5" s="3"/>
    </row>
    <row r="6" spans="8:44" ht="15">
      <c r="H6" s="8" t="s">
        <v>237</v>
      </c>
      <c r="I6" s="8"/>
      <c r="J6" s="8"/>
      <c r="K6" s="8"/>
      <c r="U6" s="8" t="s">
        <v>238</v>
      </c>
      <c r="V6" s="8"/>
      <c r="W6" s="8"/>
      <c r="X6" s="8"/>
      <c r="Z6" s="8" t="s">
        <v>239</v>
      </c>
      <c r="AA6" s="8"/>
      <c r="AB6" s="8"/>
      <c r="AC6" s="8"/>
      <c r="AE6" s="8" t="s">
        <v>237</v>
      </c>
      <c r="AF6" s="8"/>
      <c r="AG6" s="8"/>
      <c r="AH6" s="8"/>
      <c r="AJ6" s="8" t="s">
        <v>238</v>
      </c>
      <c r="AK6" s="8"/>
      <c r="AL6" s="8"/>
      <c r="AM6" s="8"/>
      <c r="AO6" s="8" t="s">
        <v>239</v>
      </c>
      <c r="AP6" s="8"/>
      <c r="AQ6" s="8"/>
      <c r="AR6" s="8"/>
    </row>
    <row r="7" spans="1:20" ht="15">
      <c r="A7" t="s">
        <v>7</v>
      </c>
      <c r="J7" s="4">
        <v>1314575</v>
      </c>
      <c r="O7" s="4">
        <v>2629150</v>
      </c>
      <c r="T7" s="4">
        <v>3943726</v>
      </c>
    </row>
    <row r="8" spans="5:45" ht="15">
      <c r="E8" s="5" t="s">
        <v>240</v>
      </c>
      <c r="AN8" s="4">
        <v>69743</v>
      </c>
      <c r="AS8" s="4">
        <v>2625824</v>
      </c>
    </row>
    <row r="9" spans="5:45" ht="15">
      <c r="E9" s="5" t="s">
        <v>241</v>
      </c>
      <c r="Y9" s="4">
        <v>12072</v>
      </c>
      <c r="AD9" s="4">
        <v>24145</v>
      </c>
      <c r="AI9" s="4">
        <v>45272</v>
      </c>
      <c r="AS9" s="4">
        <v>831493</v>
      </c>
    </row>
    <row r="10" spans="1:20" ht="15">
      <c r="A10" t="s">
        <v>58</v>
      </c>
      <c r="J10" s="5" t="s">
        <v>112</v>
      </c>
      <c r="O10" s="5" t="s">
        <v>112</v>
      </c>
      <c r="T10" s="5" t="s">
        <v>112</v>
      </c>
    </row>
    <row r="11" spans="5:45" ht="15">
      <c r="E11" s="5" t="s">
        <v>242</v>
      </c>
      <c r="Y11" s="4">
        <v>21806</v>
      </c>
      <c r="AD11" s="4">
        <v>43613</v>
      </c>
      <c r="AI11" s="4">
        <v>81774</v>
      </c>
      <c r="AS11" s="4">
        <v>1329978</v>
      </c>
    </row>
    <row r="12" spans="5:45" ht="15">
      <c r="E12" s="5" t="s">
        <v>242</v>
      </c>
      <c r="Y12" s="4">
        <v>18691</v>
      </c>
      <c r="AD12" s="4">
        <v>93457</v>
      </c>
      <c r="AI12" s="4">
        <v>467285</v>
      </c>
      <c r="AS12" s="4">
        <v>4395162</v>
      </c>
    </row>
    <row r="13" spans="1:20" ht="15">
      <c r="A13" t="s">
        <v>59</v>
      </c>
      <c r="J13" s="4">
        <v>305000</v>
      </c>
      <c r="O13" s="4">
        <v>610000</v>
      </c>
      <c r="T13" s="4">
        <v>915000</v>
      </c>
    </row>
    <row r="14" spans="5:45" ht="15">
      <c r="E14" s="5" t="s">
        <v>240</v>
      </c>
      <c r="AN14" s="4">
        <v>16467</v>
      </c>
      <c r="AS14" s="4">
        <v>619983</v>
      </c>
    </row>
    <row r="15" spans="5:45" ht="15">
      <c r="E15" s="5" t="s">
        <v>241</v>
      </c>
      <c r="Y15" s="4">
        <v>4275</v>
      </c>
      <c r="AD15" s="4">
        <v>8551</v>
      </c>
      <c r="AI15" s="4">
        <v>16033</v>
      </c>
      <c r="AS15" s="4">
        <v>294475</v>
      </c>
    </row>
    <row r="16" spans="1:20" ht="15">
      <c r="A16" t="s">
        <v>243</v>
      </c>
      <c r="J16" s="4">
        <v>566500</v>
      </c>
      <c r="O16" s="4">
        <v>1133000</v>
      </c>
      <c r="T16" s="4">
        <v>1699500</v>
      </c>
    </row>
    <row r="17" spans="5:45" ht="15">
      <c r="E17" s="5" t="s">
        <v>240</v>
      </c>
      <c r="AN17" s="4">
        <v>29216</v>
      </c>
      <c r="AS17" s="4">
        <v>1099982</v>
      </c>
    </row>
    <row r="18" spans="5:45" ht="15">
      <c r="E18" s="5" t="s">
        <v>241</v>
      </c>
      <c r="Y18" s="4">
        <v>5310</v>
      </c>
      <c r="AD18" s="4">
        <v>10620</v>
      </c>
      <c r="AI18" s="4">
        <v>19913</v>
      </c>
      <c r="AS18" s="4">
        <v>365726</v>
      </c>
    </row>
    <row r="19" spans="1:20" ht="15">
      <c r="A19" t="s">
        <v>244</v>
      </c>
      <c r="J19" s="4">
        <v>1273495</v>
      </c>
      <c r="O19" s="4">
        <v>2546990</v>
      </c>
      <c r="T19" s="4">
        <v>3820485</v>
      </c>
    </row>
    <row r="20" spans="5:45" ht="15">
      <c r="E20" s="5" t="s">
        <v>240</v>
      </c>
      <c r="AN20" s="4">
        <v>77492</v>
      </c>
      <c r="AS20" s="4">
        <v>2917574</v>
      </c>
    </row>
    <row r="21" spans="5:45" ht="15">
      <c r="E21" s="5" t="s">
        <v>241</v>
      </c>
      <c r="Y21" s="4">
        <v>10060</v>
      </c>
      <c r="AD21" s="4">
        <v>20121</v>
      </c>
      <c r="AI21" s="4">
        <v>37727</v>
      </c>
      <c r="AS21" s="4">
        <v>692917</v>
      </c>
    </row>
    <row r="22" spans="5:45" ht="15">
      <c r="E22" s="5" t="s">
        <v>245</v>
      </c>
      <c r="AN22" s="4">
        <v>81134</v>
      </c>
      <c r="AS22" s="4">
        <v>2917579</v>
      </c>
    </row>
    <row r="23" spans="1:20" ht="15">
      <c r="A23" t="s">
        <v>62</v>
      </c>
      <c r="J23" s="4">
        <v>594000</v>
      </c>
      <c r="O23" s="4">
        <v>1188000</v>
      </c>
      <c r="T23" s="4">
        <v>1782000</v>
      </c>
    </row>
    <row r="24" spans="5:46" ht="15">
      <c r="E24" s="5" t="s">
        <v>240</v>
      </c>
      <c r="AN24" s="4">
        <v>4824</v>
      </c>
      <c r="AS24" s="4">
        <v>191059</v>
      </c>
      <c r="AT24" s="7">
        <v>-5</v>
      </c>
    </row>
    <row r="25" spans="5:46" ht="15">
      <c r="E25" s="5" t="s">
        <v>241</v>
      </c>
      <c r="Y25" s="4">
        <v>6156</v>
      </c>
      <c r="AD25" s="4">
        <v>12312</v>
      </c>
      <c r="AI25" s="4">
        <v>23085</v>
      </c>
      <c r="AS25" s="4">
        <v>436770</v>
      </c>
      <c r="AT25" s="7">
        <v>-6</v>
      </c>
    </row>
  </sheetData>
  <sheetProtection selectLockedCells="1" selectUnlockedCells="1"/>
  <mergeCells count="12">
    <mergeCell ref="A2:F2"/>
    <mergeCell ref="C5:F5"/>
    <mergeCell ref="H5:U5"/>
    <mergeCell ref="W5:AJ5"/>
    <mergeCell ref="AL5:AO5"/>
    <mergeCell ref="AQ5:AT5"/>
    <mergeCell ref="H6:K6"/>
    <mergeCell ref="U6:X6"/>
    <mergeCell ref="Z6:AC6"/>
    <mergeCell ref="AE6:AH6"/>
    <mergeCell ref="AJ6:AM6"/>
    <mergeCell ref="AO6:A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4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41" ht="15">
      <c r="C5" s="8" t="s">
        <v>247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8" t="s">
        <v>248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9.75" customHeight="1">
      <c r="A6" s="2" t="s">
        <v>115</v>
      </c>
      <c r="C6" s="3" t="s">
        <v>249</v>
      </c>
      <c r="D6" s="3"/>
      <c r="E6" s="3"/>
      <c r="F6" s="3"/>
      <c r="H6" s="3" t="s">
        <v>250</v>
      </c>
      <c r="I6" s="3"/>
      <c r="J6" s="3"/>
      <c r="K6" s="3"/>
      <c r="M6" s="3" t="s">
        <v>251</v>
      </c>
      <c r="N6" s="3"/>
      <c r="O6" s="3"/>
      <c r="P6" s="3"/>
      <c r="R6" s="3" t="s">
        <v>252</v>
      </c>
      <c r="S6" s="3"/>
      <c r="T6" s="3"/>
      <c r="U6" s="3"/>
      <c r="W6" s="3" t="s">
        <v>253</v>
      </c>
      <c r="X6" s="3"/>
      <c r="Y6" s="3"/>
      <c r="Z6" s="3"/>
      <c r="AB6" s="3" t="s">
        <v>254</v>
      </c>
      <c r="AC6" s="3"/>
      <c r="AD6" s="3"/>
      <c r="AE6" s="3"/>
      <c r="AG6" s="3" t="s">
        <v>255</v>
      </c>
      <c r="AH6" s="3"/>
      <c r="AI6" s="3"/>
      <c r="AJ6" s="3"/>
      <c r="AL6" s="3" t="s">
        <v>256</v>
      </c>
      <c r="AM6" s="3"/>
      <c r="AN6" s="3"/>
      <c r="AO6" s="3"/>
    </row>
    <row r="7" spans="1:35" ht="15">
      <c r="A7" t="s">
        <v>7</v>
      </c>
      <c r="E7" s="4">
        <v>120000</v>
      </c>
      <c r="J7" s="4">
        <v>0</v>
      </c>
      <c r="O7" s="14">
        <v>49.09</v>
      </c>
      <c r="T7" s="5" t="s">
        <v>257</v>
      </c>
      <c r="Y7" s="4">
        <v>75683</v>
      </c>
      <c r="Z7" t="s">
        <v>258</v>
      </c>
      <c r="AD7" s="4">
        <v>2732913</v>
      </c>
      <c r="AI7" s="4">
        <v>19620</v>
      </c>
    </row>
    <row r="8" spans="25:41" ht="15">
      <c r="Y8" s="4">
        <v>86775</v>
      </c>
      <c r="Z8" t="s">
        <v>259</v>
      </c>
      <c r="AD8" s="4">
        <v>3133445</v>
      </c>
      <c r="AI8" s="4">
        <v>28008</v>
      </c>
      <c r="AN8" s="4">
        <v>202274</v>
      </c>
      <c r="AO8" s="7">
        <v>-6</v>
      </c>
    </row>
    <row r="9" spans="25:41" ht="15">
      <c r="Y9" s="4">
        <v>69743</v>
      </c>
      <c r="Z9" t="s">
        <v>260</v>
      </c>
      <c r="AD9" s="4">
        <v>2518420</v>
      </c>
      <c r="AI9" s="4">
        <v>24145</v>
      </c>
      <c r="AN9" s="4">
        <v>871876</v>
      </c>
      <c r="AO9" s="7">
        <v>-8</v>
      </c>
    </row>
    <row r="11" spans="1:36" ht="15">
      <c r="A11" s="2" t="s">
        <v>261</v>
      </c>
      <c r="D11" s="2"/>
      <c r="E11" s="19">
        <v>120000</v>
      </c>
      <c r="F11" s="2"/>
      <c r="I11" s="2"/>
      <c r="J11" s="19">
        <v>0</v>
      </c>
      <c r="K11" s="2"/>
      <c r="X11" s="2"/>
      <c r="Y11" s="19">
        <v>232201</v>
      </c>
      <c r="Z11" s="2"/>
      <c r="AH11" s="2"/>
      <c r="AI11" s="19">
        <v>71773</v>
      </c>
      <c r="AJ11" s="2"/>
    </row>
    <row r="13" spans="2:41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5">
      <c r="A14" t="s">
        <v>58</v>
      </c>
      <c r="E14" s="4">
        <v>10000</v>
      </c>
      <c r="J14" s="4">
        <v>0</v>
      </c>
      <c r="O14" s="14">
        <v>45.92</v>
      </c>
      <c r="T14" s="5" t="s">
        <v>262</v>
      </c>
      <c r="Y14" s="4">
        <v>3188</v>
      </c>
      <c r="Z14" s="7">
        <v>-9</v>
      </c>
      <c r="AD14" s="4">
        <v>115119</v>
      </c>
      <c r="AI14" s="4">
        <v>43613</v>
      </c>
      <c r="AN14" s="4">
        <v>1574865</v>
      </c>
      <c r="AO14" s="7">
        <v>-8</v>
      </c>
    </row>
    <row r="15" spans="5:41" ht="15">
      <c r="E15" s="4">
        <v>5000</v>
      </c>
      <c r="J15" s="4">
        <v>0</v>
      </c>
      <c r="O15" s="14">
        <v>46.61</v>
      </c>
      <c r="T15" s="5" t="s">
        <v>263</v>
      </c>
      <c r="Y15" s="4">
        <v>3840</v>
      </c>
      <c r="Z15" s="7">
        <v>-10</v>
      </c>
      <c r="AD15" s="4">
        <v>138662</v>
      </c>
      <c r="AI15" s="4">
        <v>93457</v>
      </c>
      <c r="AN15" s="4">
        <v>3374732</v>
      </c>
      <c r="AO15" s="7">
        <v>-12</v>
      </c>
    </row>
    <row r="16" spans="5:30" ht="15">
      <c r="E16" s="4">
        <v>5000</v>
      </c>
      <c r="J16" s="4">
        <v>0</v>
      </c>
      <c r="O16" s="14">
        <v>47.83</v>
      </c>
      <c r="T16" s="5" t="s">
        <v>264</v>
      </c>
      <c r="Y16" s="4">
        <v>3611</v>
      </c>
      <c r="Z16" s="7">
        <v>-11</v>
      </c>
      <c r="AD16" s="4">
        <v>130393</v>
      </c>
    </row>
    <row r="18" spans="1:36" ht="15">
      <c r="A18" s="2" t="s">
        <v>261</v>
      </c>
      <c r="D18" s="2"/>
      <c r="E18" s="19">
        <v>20000</v>
      </c>
      <c r="F18" s="2"/>
      <c r="I18" s="2"/>
      <c r="J18" s="19">
        <v>0</v>
      </c>
      <c r="K18" s="2"/>
      <c r="X18" s="2"/>
      <c r="Y18" s="19">
        <v>10639</v>
      </c>
      <c r="Z18" s="2"/>
      <c r="AH18" s="2"/>
      <c r="AI18" s="19">
        <v>137070</v>
      </c>
      <c r="AJ18" s="2"/>
    </row>
    <row r="20" spans="2:41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35" ht="15">
      <c r="A21" t="s">
        <v>59</v>
      </c>
      <c r="E21" s="4">
        <v>12000</v>
      </c>
      <c r="J21" s="4">
        <v>0</v>
      </c>
      <c r="O21" s="14">
        <v>49.09</v>
      </c>
      <c r="T21" s="5" t="s">
        <v>257</v>
      </c>
      <c r="Y21" s="4">
        <v>11673</v>
      </c>
      <c r="Z21" s="7">
        <v>-4</v>
      </c>
      <c r="AD21" s="4">
        <v>421512</v>
      </c>
      <c r="AI21" s="4">
        <v>4841</v>
      </c>
    </row>
    <row r="22" spans="25:41" ht="15">
      <c r="Y22" s="4">
        <v>17845</v>
      </c>
      <c r="Z22" s="7">
        <v>-5</v>
      </c>
      <c r="AD22" s="4">
        <v>644383</v>
      </c>
      <c r="AI22" s="4">
        <v>8640</v>
      </c>
      <c r="AN22" s="4">
        <v>62398</v>
      </c>
      <c r="AO22" s="7">
        <v>-6</v>
      </c>
    </row>
    <row r="23" spans="25:41" ht="15">
      <c r="Y23" s="4">
        <v>16467</v>
      </c>
      <c r="Z23" s="7">
        <v>-7</v>
      </c>
      <c r="AD23" s="4">
        <v>594623</v>
      </c>
      <c r="AI23" s="4">
        <v>8551</v>
      </c>
      <c r="AN23" s="4">
        <v>308777</v>
      </c>
      <c r="AO23" s="7">
        <v>-8</v>
      </c>
    </row>
    <row r="25" spans="1:36" ht="15">
      <c r="A25" s="2" t="s">
        <v>261</v>
      </c>
      <c r="D25" s="2"/>
      <c r="E25" s="19">
        <v>12000</v>
      </c>
      <c r="F25" s="2"/>
      <c r="I25" s="2"/>
      <c r="J25" s="19">
        <v>0</v>
      </c>
      <c r="K25" s="2"/>
      <c r="X25" s="2"/>
      <c r="Y25" s="19">
        <v>45985</v>
      </c>
      <c r="Z25" s="2"/>
      <c r="AH25" s="2"/>
      <c r="AI25" s="19">
        <v>22032</v>
      </c>
      <c r="AJ25" s="2"/>
    </row>
    <row r="27" spans="2:41" ht="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35" ht="15">
      <c r="A28" t="s">
        <v>265</v>
      </c>
      <c r="E28" s="4">
        <v>50000</v>
      </c>
      <c r="J28" s="4">
        <v>0</v>
      </c>
      <c r="O28" s="14">
        <v>49.09</v>
      </c>
      <c r="T28" s="5" t="s">
        <v>257</v>
      </c>
      <c r="Y28" s="4">
        <v>11889</v>
      </c>
      <c r="Z28" s="7">
        <v>-4</v>
      </c>
      <c r="AD28" s="4">
        <v>429312</v>
      </c>
      <c r="AI28" s="4">
        <v>3082</v>
      </c>
    </row>
    <row r="29" spans="25:41" ht="15">
      <c r="Y29" s="4">
        <v>18176</v>
      </c>
      <c r="Z29" s="7">
        <v>-5</v>
      </c>
      <c r="AD29" s="4">
        <v>656335</v>
      </c>
      <c r="AI29" s="4">
        <v>7392</v>
      </c>
      <c r="AN29" s="4">
        <v>53385</v>
      </c>
      <c r="AO29" s="7">
        <v>-6</v>
      </c>
    </row>
    <row r="30" spans="25:41" ht="15">
      <c r="Y30" s="4">
        <v>14608</v>
      </c>
      <c r="Z30" s="7">
        <v>-7</v>
      </c>
      <c r="AD30" s="4">
        <v>527495</v>
      </c>
      <c r="AI30" s="4">
        <v>6372</v>
      </c>
      <c r="AN30" s="4">
        <v>230093</v>
      </c>
      <c r="AO30" s="7">
        <v>-8</v>
      </c>
    </row>
    <row r="32" spans="1:36" ht="15">
      <c r="A32" s="2" t="s">
        <v>261</v>
      </c>
      <c r="D32" s="2"/>
      <c r="E32" s="19">
        <v>50000</v>
      </c>
      <c r="F32" s="2"/>
      <c r="I32" s="2"/>
      <c r="J32" s="19">
        <v>0</v>
      </c>
      <c r="K32" s="2"/>
      <c r="X32" s="2"/>
      <c r="Y32" s="19">
        <v>44673</v>
      </c>
      <c r="Z32" s="2"/>
      <c r="AH32" s="2"/>
      <c r="AI32" s="19">
        <v>16846</v>
      </c>
      <c r="AJ32" s="2"/>
    </row>
    <row r="34" spans="2:41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35" ht="15">
      <c r="A35" t="s">
        <v>61</v>
      </c>
      <c r="E35" s="4">
        <v>100000</v>
      </c>
      <c r="J35" s="4">
        <v>0</v>
      </c>
      <c r="O35" s="14">
        <v>49.09</v>
      </c>
      <c r="T35" s="5" t="s">
        <v>257</v>
      </c>
      <c r="Y35" s="4">
        <v>31534</v>
      </c>
      <c r="Z35" s="7">
        <v>-4</v>
      </c>
      <c r="AD35" s="4">
        <v>1138693</v>
      </c>
      <c r="AI35" s="4">
        <v>9810</v>
      </c>
    </row>
    <row r="36" spans="25:41" ht="15">
      <c r="Y36" s="4">
        <v>48209</v>
      </c>
      <c r="Z36" s="7">
        <v>-5</v>
      </c>
      <c r="AD36" s="4">
        <v>1740827</v>
      </c>
      <c r="AI36" s="4">
        <v>14004</v>
      </c>
      <c r="AN36" s="4">
        <v>101137</v>
      </c>
      <c r="AO36" s="7">
        <v>-6</v>
      </c>
    </row>
    <row r="37" spans="25:41" ht="15">
      <c r="Y37" s="4">
        <v>38746</v>
      </c>
      <c r="Z37" s="7">
        <v>-7</v>
      </c>
      <c r="AD37" s="4">
        <v>1399118</v>
      </c>
      <c r="AI37" s="4">
        <v>12073</v>
      </c>
      <c r="AN37" s="4">
        <v>435956</v>
      </c>
      <c r="AO37" s="7">
        <v>-8</v>
      </c>
    </row>
    <row r="40" spans="1:36" ht="15">
      <c r="A40" s="2" t="s">
        <v>261</v>
      </c>
      <c r="D40" s="2"/>
      <c r="E40" s="19">
        <v>100000</v>
      </c>
      <c r="F40" s="2"/>
      <c r="I40" s="2"/>
      <c r="J40" s="19">
        <v>0</v>
      </c>
      <c r="K40" s="2"/>
      <c r="X40" s="2"/>
      <c r="Y40" s="19">
        <v>118489</v>
      </c>
      <c r="Z40" s="2"/>
      <c r="AH40" s="2"/>
      <c r="AI40" s="19">
        <v>35887</v>
      </c>
      <c r="AJ40" s="2"/>
    </row>
    <row r="42" spans="2:41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35" ht="15">
      <c r="A43" t="s">
        <v>62</v>
      </c>
      <c r="E43" s="4">
        <v>5700</v>
      </c>
      <c r="J43" s="4">
        <v>0</v>
      </c>
      <c r="O43" s="14">
        <v>48.74</v>
      </c>
      <c r="T43" s="5" t="s">
        <v>266</v>
      </c>
      <c r="Y43" s="4">
        <v>3990</v>
      </c>
      <c r="Z43" s="7">
        <v>-4</v>
      </c>
      <c r="AD43" s="4">
        <v>145228</v>
      </c>
      <c r="AI43" s="4">
        <v>1701</v>
      </c>
    </row>
    <row r="44" spans="25:41" ht="15">
      <c r="Y44" s="4">
        <v>6256</v>
      </c>
      <c r="Z44" s="7">
        <v>-5</v>
      </c>
      <c r="AD44" s="4">
        <v>227705</v>
      </c>
      <c r="AI44" s="4">
        <v>7241</v>
      </c>
      <c r="AN44" s="4">
        <v>52711</v>
      </c>
      <c r="AO44" s="7">
        <v>-6</v>
      </c>
    </row>
    <row r="45" spans="25:41" ht="15">
      <c r="Y45" s="4">
        <v>6516</v>
      </c>
      <c r="Z45" s="7">
        <v>-13</v>
      </c>
      <c r="AD45" s="4">
        <v>237169</v>
      </c>
      <c r="AI45" s="4">
        <v>12312</v>
      </c>
      <c r="AN45" s="4">
        <v>448131</v>
      </c>
      <c r="AO45" s="7">
        <v>-8</v>
      </c>
    </row>
    <row r="46" spans="25:30" ht="15">
      <c r="Y46" s="4">
        <v>4824</v>
      </c>
      <c r="Z46" s="7">
        <v>-7</v>
      </c>
      <c r="AD46" s="4">
        <v>175583</v>
      </c>
    </row>
    <row r="48" spans="1:36" ht="15">
      <c r="A48" s="2" t="s">
        <v>261</v>
      </c>
      <c r="D48" s="2"/>
      <c r="E48" s="19">
        <v>5700</v>
      </c>
      <c r="F48" s="2"/>
      <c r="I48" s="2"/>
      <c r="J48" s="19">
        <v>0</v>
      </c>
      <c r="K48" s="2"/>
      <c r="X48" s="2"/>
      <c r="Y48" s="19">
        <v>21586</v>
      </c>
      <c r="Z48" s="2"/>
      <c r="AH48" s="2"/>
      <c r="AI48" s="19">
        <v>21254</v>
      </c>
      <c r="AJ48" s="2"/>
    </row>
  </sheetData>
  <sheetProtection selectLockedCells="1" selectUnlockedCells="1"/>
  <mergeCells count="51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3:F13"/>
    <mergeCell ref="G13:K13"/>
    <mergeCell ref="L13:P13"/>
    <mergeCell ref="Q13:U13"/>
    <mergeCell ref="V13:Z13"/>
    <mergeCell ref="AA13:AE13"/>
    <mergeCell ref="AF13:AJ13"/>
    <mergeCell ref="AK13:AO13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7:F27"/>
    <mergeCell ref="G27:K27"/>
    <mergeCell ref="L27:P27"/>
    <mergeCell ref="Q27:U27"/>
    <mergeCell ref="V27:Z27"/>
    <mergeCell ref="AA27:AE27"/>
    <mergeCell ref="AF27:AJ27"/>
    <mergeCell ref="AK27:AO27"/>
    <mergeCell ref="B34:F34"/>
    <mergeCell ref="G34:K34"/>
    <mergeCell ref="L34:P34"/>
    <mergeCell ref="Q34:U34"/>
    <mergeCell ref="V34:Z34"/>
    <mergeCell ref="AA34:AE34"/>
    <mergeCell ref="AF34:AJ34"/>
    <mergeCell ref="AK34:AO34"/>
    <mergeCell ref="B42:F42"/>
    <mergeCell ref="G42:K42"/>
    <mergeCell ref="L42:P42"/>
    <mergeCell ref="Q42:U42"/>
    <mergeCell ref="V42:Z42"/>
    <mergeCell ref="AA42:AE42"/>
    <mergeCell ref="AF42:AJ42"/>
    <mergeCell ref="AK42:AO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4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1" width="2.7109375" style="0" customWidth="1"/>
    <col min="22" max="24" width="8.7109375" style="0" customWidth="1"/>
    <col min="25" max="25" width="4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ht="39.75" customHeight="1">
      <c r="A4" s="6" t="s">
        <v>43</v>
      </c>
    </row>
    <row r="5" spans="1:25" ht="15">
      <c r="A5" t="s">
        <v>44</v>
      </c>
      <c r="E5" s="4">
        <v>38230930</v>
      </c>
      <c r="F5" t="s">
        <v>45</v>
      </c>
      <c r="J5" s="5" t="s">
        <v>46</v>
      </c>
      <c r="O5" s="4">
        <v>0</v>
      </c>
      <c r="T5" s="5" t="s">
        <v>10</v>
      </c>
      <c r="U5" t="s">
        <v>11</v>
      </c>
      <c r="Y5" s="5" t="s">
        <v>47</v>
      </c>
    </row>
    <row r="6" ht="15">
      <c r="A6" s="6" t="s">
        <v>48</v>
      </c>
    </row>
    <row r="7" spans="1:26" ht="15">
      <c r="A7" t="s">
        <v>49</v>
      </c>
      <c r="E7" s="4">
        <v>10114489</v>
      </c>
      <c r="F7" t="s">
        <v>50</v>
      </c>
      <c r="J7" s="5" t="s">
        <v>51</v>
      </c>
      <c r="O7" s="4">
        <v>0</v>
      </c>
      <c r="T7" s="5" t="s">
        <v>10</v>
      </c>
      <c r="U7" t="s">
        <v>11</v>
      </c>
      <c r="Y7" s="5" t="s">
        <v>10</v>
      </c>
      <c r="Z7" t="s">
        <v>11</v>
      </c>
    </row>
    <row r="8" spans="1:25" ht="15">
      <c r="A8" t="s">
        <v>52</v>
      </c>
      <c r="E8" s="4">
        <v>48338245</v>
      </c>
      <c r="F8" t="s">
        <v>53</v>
      </c>
      <c r="J8" s="5" t="s">
        <v>54</v>
      </c>
      <c r="O8" s="4">
        <v>0</v>
      </c>
      <c r="T8" s="5" t="s">
        <v>10</v>
      </c>
      <c r="U8" t="s">
        <v>11</v>
      </c>
      <c r="Y8" s="5" t="s">
        <v>42</v>
      </c>
    </row>
    <row r="9" spans="1:25" ht="15">
      <c r="A9" t="s">
        <v>55</v>
      </c>
      <c r="E9" s="4">
        <v>54535808</v>
      </c>
      <c r="F9" s="7">
        <v>-15</v>
      </c>
      <c r="J9" s="5" t="s">
        <v>56</v>
      </c>
      <c r="O9" s="4">
        <v>0</v>
      </c>
      <c r="T9" s="5" t="s">
        <v>10</v>
      </c>
      <c r="U9" t="s">
        <v>11</v>
      </c>
      <c r="Y9" s="5" t="s">
        <v>57</v>
      </c>
    </row>
    <row r="10" spans="1:26" ht="15">
      <c r="A10" t="s">
        <v>58</v>
      </c>
      <c r="E10" s="4">
        <v>94355</v>
      </c>
      <c r="F10" s="7">
        <v>-16</v>
      </c>
      <c r="J10" s="5" t="s">
        <v>10</v>
      </c>
      <c r="K10" t="s">
        <v>11</v>
      </c>
      <c r="O10" s="4">
        <v>0</v>
      </c>
      <c r="T10" s="5" t="s">
        <v>10</v>
      </c>
      <c r="U10" t="s">
        <v>11</v>
      </c>
      <c r="Y10" s="5" t="s">
        <v>10</v>
      </c>
      <c r="Z10" t="s">
        <v>11</v>
      </c>
    </row>
    <row r="11" spans="1:26" ht="15">
      <c r="A11" t="s">
        <v>59</v>
      </c>
      <c r="E11" s="4">
        <v>72917</v>
      </c>
      <c r="F11" s="7">
        <v>-17</v>
      </c>
      <c r="J11" s="5" t="s">
        <v>10</v>
      </c>
      <c r="K11" t="s">
        <v>11</v>
      </c>
      <c r="O11" s="4">
        <v>0</v>
      </c>
      <c r="T11" s="5" t="s">
        <v>10</v>
      </c>
      <c r="U11" t="s">
        <v>11</v>
      </c>
      <c r="Y11" s="5" t="s">
        <v>10</v>
      </c>
      <c r="Z11" t="s">
        <v>11</v>
      </c>
    </row>
    <row r="12" spans="1:26" ht="15">
      <c r="A12" t="s">
        <v>60</v>
      </c>
      <c r="E12" s="4">
        <v>162339</v>
      </c>
      <c r="F12" s="7">
        <v>-18</v>
      </c>
      <c r="J12" s="5" t="s">
        <v>10</v>
      </c>
      <c r="K12" t="s">
        <v>11</v>
      </c>
      <c r="O12" s="4">
        <v>0</v>
      </c>
      <c r="T12" s="5" t="s">
        <v>10</v>
      </c>
      <c r="U12" t="s">
        <v>11</v>
      </c>
      <c r="Y12" s="5" t="s">
        <v>10</v>
      </c>
      <c r="Z12" t="s">
        <v>11</v>
      </c>
    </row>
    <row r="13" spans="1:26" ht="15">
      <c r="A13" t="s">
        <v>61</v>
      </c>
      <c r="E13" s="4">
        <v>272809</v>
      </c>
      <c r="F13" s="7">
        <v>-19</v>
      </c>
      <c r="J13" s="5" t="s">
        <v>10</v>
      </c>
      <c r="K13" t="s">
        <v>11</v>
      </c>
      <c r="O13" s="4">
        <v>0</v>
      </c>
      <c r="T13" s="5" t="s">
        <v>10</v>
      </c>
      <c r="U13" t="s">
        <v>11</v>
      </c>
      <c r="Y13" s="5" t="s">
        <v>10</v>
      </c>
      <c r="Z13" t="s">
        <v>11</v>
      </c>
    </row>
    <row r="14" spans="1:26" ht="15">
      <c r="A14" t="s">
        <v>62</v>
      </c>
      <c r="E14" s="4">
        <v>0</v>
      </c>
      <c r="J14" s="5" t="s">
        <v>10</v>
      </c>
      <c r="K14" t="s">
        <v>11</v>
      </c>
      <c r="O14" s="4">
        <v>10046</v>
      </c>
      <c r="P14" s="7">
        <v>-20</v>
      </c>
      <c r="T14" s="5" t="s">
        <v>10</v>
      </c>
      <c r="U14" t="s">
        <v>11</v>
      </c>
      <c r="Y14" s="5" t="s">
        <v>10</v>
      </c>
      <c r="Z14" t="s">
        <v>11</v>
      </c>
    </row>
    <row r="15" spans="1:26" ht="15">
      <c r="A15" t="s">
        <v>63</v>
      </c>
      <c r="E15" s="4">
        <v>13793</v>
      </c>
      <c r="J15" s="5" t="s">
        <v>10</v>
      </c>
      <c r="K15" t="s">
        <v>11</v>
      </c>
      <c r="O15" s="4">
        <v>0</v>
      </c>
      <c r="T15" s="5" t="s">
        <v>10</v>
      </c>
      <c r="U15" t="s">
        <v>11</v>
      </c>
      <c r="Y15" s="5" t="s">
        <v>10</v>
      </c>
      <c r="Z15" t="s">
        <v>11</v>
      </c>
    </row>
    <row r="16" ht="15">
      <c r="A16" t="s">
        <v>64</v>
      </c>
    </row>
    <row r="17" ht="15">
      <c r="A17" s="6" t="s">
        <v>65</v>
      </c>
    </row>
    <row r="18" spans="1:26" ht="15">
      <c r="A18" t="s">
        <v>66</v>
      </c>
      <c r="E18" s="4">
        <v>52025</v>
      </c>
      <c r="F18" s="7">
        <v>-21</v>
      </c>
      <c r="J18" s="5" t="s">
        <v>10</v>
      </c>
      <c r="K18" t="s">
        <v>11</v>
      </c>
      <c r="O18" s="4">
        <v>0</v>
      </c>
      <c r="T18" s="5" t="s">
        <v>10</v>
      </c>
      <c r="U18" t="s">
        <v>11</v>
      </c>
      <c r="Y18" s="5" t="s">
        <v>10</v>
      </c>
      <c r="Z18" t="s">
        <v>11</v>
      </c>
    </row>
    <row r="19" ht="15">
      <c r="A19" s="6" t="s">
        <v>67</v>
      </c>
    </row>
    <row r="20" spans="1:26" ht="15">
      <c r="A20" t="s">
        <v>68</v>
      </c>
      <c r="E20" s="4">
        <v>0</v>
      </c>
      <c r="J20" s="5" t="s">
        <v>10</v>
      </c>
      <c r="K20" t="s">
        <v>11</v>
      </c>
      <c r="O20" s="4">
        <v>0</v>
      </c>
      <c r="T20" s="5" t="s">
        <v>10</v>
      </c>
      <c r="U20" t="s">
        <v>11</v>
      </c>
      <c r="Y20" s="5" t="s">
        <v>10</v>
      </c>
      <c r="Z20" t="s">
        <v>11</v>
      </c>
    </row>
    <row r="21" ht="15">
      <c r="A21" s="6" t="s">
        <v>69</v>
      </c>
    </row>
    <row r="22" spans="1:26" ht="15">
      <c r="A22" t="s">
        <v>70</v>
      </c>
      <c r="E22" s="4">
        <v>26238</v>
      </c>
      <c r="J22" s="5" t="s">
        <v>10</v>
      </c>
      <c r="K22" t="s">
        <v>11</v>
      </c>
      <c r="O22" s="4">
        <v>10004</v>
      </c>
      <c r="P22" s="7">
        <v>-22</v>
      </c>
      <c r="T22" s="5" t="s">
        <v>10</v>
      </c>
      <c r="U22" t="s">
        <v>11</v>
      </c>
      <c r="Y22" s="5" t="s">
        <v>10</v>
      </c>
      <c r="Z22" t="s">
        <v>11</v>
      </c>
    </row>
    <row r="23" ht="15">
      <c r="A23" s="6" t="s">
        <v>71</v>
      </c>
    </row>
    <row r="24" spans="1:26" ht="15">
      <c r="A24" t="s">
        <v>72</v>
      </c>
      <c r="E24" s="4">
        <v>33419</v>
      </c>
      <c r="F24" s="7">
        <v>-23</v>
      </c>
      <c r="J24" s="5" t="s">
        <v>10</v>
      </c>
      <c r="K24" t="s">
        <v>11</v>
      </c>
      <c r="O24" s="4">
        <v>0</v>
      </c>
      <c r="T24" s="5" t="s">
        <v>10</v>
      </c>
      <c r="U24" t="s">
        <v>11</v>
      </c>
      <c r="Y24" s="5" t="s">
        <v>10</v>
      </c>
      <c r="Z24" t="s">
        <v>11</v>
      </c>
    </row>
    <row r="25" ht="15">
      <c r="A25" s="6" t="s">
        <v>73</v>
      </c>
    </row>
    <row r="26" spans="1:26" ht="15">
      <c r="A26" t="s">
        <v>74</v>
      </c>
      <c r="E26" s="4">
        <v>26624</v>
      </c>
      <c r="J26" s="5" t="s">
        <v>10</v>
      </c>
      <c r="K26" t="s">
        <v>11</v>
      </c>
      <c r="O26" s="4">
        <v>0</v>
      </c>
      <c r="T26" s="5" t="s">
        <v>10</v>
      </c>
      <c r="U26" t="s">
        <v>11</v>
      </c>
      <c r="Y26" s="5" t="s">
        <v>10</v>
      </c>
      <c r="Z26" t="s">
        <v>11</v>
      </c>
    </row>
    <row r="27" ht="15">
      <c r="A27" s="6" t="s">
        <v>75</v>
      </c>
    </row>
    <row r="28" spans="1:26" ht="15">
      <c r="A28" t="s">
        <v>76</v>
      </c>
      <c r="E28" s="4">
        <v>78692</v>
      </c>
      <c r="J28" s="5" t="s">
        <v>10</v>
      </c>
      <c r="K28" t="s">
        <v>11</v>
      </c>
      <c r="O28" s="4">
        <v>0</v>
      </c>
      <c r="T28" s="5" t="s">
        <v>10</v>
      </c>
      <c r="U28" t="s">
        <v>11</v>
      </c>
      <c r="Y28" s="5" t="s">
        <v>10</v>
      </c>
      <c r="Z28" t="s">
        <v>11</v>
      </c>
    </row>
    <row r="29" ht="15">
      <c r="A29" s="6" t="s">
        <v>77</v>
      </c>
    </row>
    <row r="30" spans="1:25" ht="15">
      <c r="A30" t="s">
        <v>78</v>
      </c>
      <c r="E30" s="4">
        <v>50875640</v>
      </c>
      <c r="F30" s="7">
        <v>-24</v>
      </c>
      <c r="J30" s="5" t="s">
        <v>79</v>
      </c>
      <c r="O30" s="4">
        <v>0</v>
      </c>
      <c r="T30" s="5" t="s">
        <v>10</v>
      </c>
      <c r="U30" t="s">
        <v>11</v>
      </c>
      <c r="Y30" s="5" t="s">
        <v>46</v>
      </c>
    </row>
    <row r="31" ht="15">
      <c r="A31" s="6" t="s">
        <v>80</v>
      </c>
    </row>
    <row r="32" spans="1:25" ht="15">
      <c r="A32" t="s">
        <v>81</v>
      </c>
      <c r="E32" s="4">
        <v>0</v>
      </c>
      <c r="J32" s="5" t="s">
        <v>10</v>
      </c>
      <c r="K32" t="s">
        <v>11</v>
      </c>
      <c r="O32" s="4">
        <v>10627443</v>
      </c>
      <c r="P32" s="7">
        <v>-25</v>
      </c>
      <c r="T32" s="5" t="s">
        <v>82</v>
      </c>
      <c r="Y32" s="5" t="s">
        <v>83</v>
      </c>
    </row>
    <row r="33" ht="15">
      <c r="A33" s="6" t="s">
        <v>84</v>
      </c>
    </row>
    <row r="34" spans="1:25" ht="15">
      <c r="A34" t="s">
        <v>85</v>
      </c>
      <c r="E34" s="4">
        <v>0</v>
      </c>
      <c r="J34" s="5" t="s">
        <v>10</v>
      </c>
      <c r="K34" t="s">
        <v>11</v>
      </c>
      <c r="O34" s="4">
        <v>9444420</v>
      </c>
      <c r="P34" s="7">
        <v>-25</v>
      </c>
      <c r="T34" s="5" t="s">
        <v>86</v>
      </c>
      <c r="Y34" s="5" t="s">
        <v>87</v>
      </c>
    </row>
    <row r="35" ht="15">
      <c r="A35" s="6" t="s">
        <v>88</v>
      </c>
    </row>
    <row r="36" spans="1:25" ht="15">
      <c r="A36" t="s">
        <v>89</v>
      </c>
      <c r="E36" s="4">
        <v>0</v>
      </c>
      <c r="J36" s="5" t="s">
        <v>10</v>
      </c>
      <c r="K36" t="s">
        <v>11</v>
      </c>
      <c r="O36" s="4">
        <v>9758601</v>
      </c>
      <c r="P36" s="7">
        <v>-25</v>
      </c>
      <c r="T36" s="5" t="s">
        <v>90</v>
      </c>
      <c r="Y36" s="5" t="s">
        <v>91</v>
      </c>
    </row>
    <row r="37" ht="15">
      <c r="A37" s="6" t="s">
        <v>92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21" ht="15">
      <c r="C5" s="8" t="s">
        <v>247</v>
      </c>
      <c r="D5" s="8"/>
      <c r="E5" s="8"/>
      <c r="F5" s="8"/>
      <c r="G5" s="8"/>
      <c r="H5" s="8"/>
      <c r="I5" s="8"/>
      <c r="J5" s="8"/>
      <c r="K5" s="8"/>
      <c r="M5" s="8" t="s">
        <v>248</v>
      </c>
      <c r="N5" s="8"/>
      <c r="O5" s="8"/>
      <c r="P5" s="8"/>
      <c r="Q5" s="8"/>
      <c r="R5" s="8"/>
      <c r="S5" s="8"/>
      <c r="T5" s="8"/>
      <c r="U5" s="8"/>
    </row>
    <row r="6" spans="1:21" ht="39.75" customHeight="1">
      <c r="A6" s="2" t="s">
        <v>115</v>
      </c>
      <c r="C6" s="3" t="s">
        <v>268</v>
      </c>
      <c r="D6" s="3"/>
      <c r="E6" s="3"/>
      <c r="F6" s="3"/>
      <c r="H6" s="3" t="s">
        <v>269</v>
      </c>
      <c r="I6" s="3"/>
      <c r="J6" s="3"/>
      <c r="K6" s="3"/>
      <c r="M6" s="3" t="s">
        <v>270</v>
      </c>
      <c r="N6" s="3"/>
      <c r="O6" s="3"/>
      <c r="P6" s="3"/>
      <c r="R6" s="3" t="s">
        <v>271</v>
      </c>
      <c r="S6" s="3"/>
      <c r="T6" s="3"/>
      <c r="U6" s="3"/>
    </row>
    <row r="7" spans="1:20" ht="15">
      <c r="A7" t="s">
        <v>7</v>
      </c>
      <c r="E7" s="4">
        <v>120000</v>
      </c>
      <c r="J7" s="4">
        <v>325200</v>
      </c>
      <c r="O7" s="4">
        <v>102551</v>
      </c>
      <c r="T7" s="4">
        <v>4008206</v>
      </c>
    </row>
    <row r="8" spans="1:20" ht="15">
      <c r="A8" t="s">
        <v>58</v>
      </c>
      <c r="E8" s="4">
        <v>0</v>
      </c>
      <c r="J8" s="4">
        <v>0</v>
      </c>
      <c r="O8" s="4">
        <v>3088</v>
      </c>
      <c r="T8" s="4">
        <v>103710</v>
      </c>
    </row>
    <row r="9" spans="1:20" ht="15">
      <c r="A9" t="s">
        <v>59</v>
      </c>
      <c r="E9" s="4">
        <v>0</v>
      </c>
      <c r="J9" s="4">
        <v>0</v>
      </c>
      <c r="O9" s="4">
        <v>15817</v>
      </c>
      <c r="T9" s="4">
        <v>618207</v>
      </c>
    </row>
    <row r="10" spans="1:20" ht="15">
      <c r="A10" t="s">
        <v>60</v>
      </c>
      <c r="E10" s="4">
        <v>30000</v>
      </c>
      <c r="J10" s="4">
        <v>81300</v>
      </c>
      <c r="O10" s="4">
        <v>34966</v>
      </c>
      <c r="T10" s="4">
        <v>1332162</v>
      </c>
    </row>
    <row r="11" spans="1:20" ht="15">
      <c r="A11" t="s">
        <v>61</v>
      </c>
      <c r="E11" s="4">
        <v>0</v>
      </c>
      <c r="J11" s="4">
        <v>0</v>
      </c>
      <c r="O11" s="4">
        <v>130090</v>
      </c>
      <c r="T11" s="4">
        <v>4877462</v>
      </c>
    </row>
    <row r="12" spans="1:20" ht="15">
      <c r="A12" t="s">
        <v>62</v>
      </c>
      <c r="E12" s="4">
        <v>0</v>
      </c>
      <c r="J12" s="4">
        <v>0</v>
      </c>
      <c r="O12" s="4">
        <v>5290</v>
      </c>
      <c r="T12" s="4">
        <v>215349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1:21" ht="39.75" customHeight="1">
      <c r="A5" s="2" t="s">
        <v>115</v>
      </c>
      <c r="C5" s="8" t="s">
        <v>273</v>
      </c>
      <c r="D5" s="8"/>
      <c r="E5" s="8"/>
      <c r="F5" s="8"/>
      <c r="H5" s="3" t="s">
        <v>274</v>
      </c>
      <c r="I5" s="3"/>
      <c r="J5" s="3"/>
      <c r="K5" s="3"/>
      <c r="M5" s="3" t="s">
        <v>275</v>
      </c>
      <c r="N5" s="3"/>
      <c r="O5" s="3"/>
      <c r="P5" s="3"/>
      <c r="R5" s="3" t="s">
        <v>276</v>
      </c>
      <c r="S5" s="3"/>
      <c r="T5" s="3"/>
      <c r="U5" s="3"/>
    </row>
    <row r="6" spans="1:20" ht="15">
      <c r="A6" t="s">
        <v>7</v>
      </c>
      <c r="C6" s="15" t="s">
        <v>277</v>
      </c>
      <c r="D6" s="15"/>
      <c r="E6" s="15"/>
      <c r="F6" s="15"/>
      <c r="J6" s="4">
        <v>30</v>
      </c>
      <c r="O6" s="4">
        <v>1823115</v>
      </c>
      <c r="T6" s="4">
        <v>47911</v>
      </c>
    </row>
    <row r="7" spans="1:20" ht="15">
      <c r="A7" t="s">
        <v>58</v>
      </c>
      <c r="C7" s="15" t="s">
        <v>278</v>
      </c>
      <c r="D7" s="15"/>
      <c r="E7" s="15"/>
      <c r="F7" s="15"/>
      <c r="J7" s="5" t="s">
        <v>112</v>
      </c>
      <c r="O7" s="5" t="s">
        <v>112</v>
      </c>
      <c r="T7" s="5" t="s">
        <v>112</v>
      </c>
    </row>
    <row r="8" spans="1:20" ht="15">
      <c r="A8" t="s">
        <v>59</v>
      </c>
      <c r="C8" s="15" t="s">
        <v>278</v>
      </c>
      <c r="D8" s="15"/>
      <c r="E8" s="15"/>
      <c r="F8" s="15"/>
      <c r="J8" s="5" t="s">
        <v>112</v>
      </c>
      <c r="O8" s="5" t="s">
        <v>112</v>
      </c>
      <c r="T8" s="5" t="s">
        <v>112</v>
      </c>
    </row>
    <row r="9" spans="1:20" ht="15">
      <c r="A9" t="s">
        <v>60</v>
      </c>
      <c r="C9" s="15" t="s">
        <v>279</v>
      </c>
      <c r="D9" s="15"/>
      <c r="E9" s="15"/>
      <c r="F9" s="15"/>
      <c r="J9" s="4">
        <v>19</v>
      </c>
      <c r="O9" s="4">
        <v>4478537</v>
      </c>
      <c r="T9" s="4">
        <v>763428</v>
      </c>
    </row>
    <row r="10" spans="1:20" ht="39.75" customHeight="1">
      <c r="A10" t="s">
        <v>61</v>
      </c>
      <c r="C10" s="20" t="s">
        <v>280</v>
      </c>
      <c r="D10" s="20"/>
      <c r="E10" s="20"/>
      <c r="F10" s="20"/>
      <c r="J10" s="21" t="s">
        <v>281</v>
      </c>
      <c r="O10" s="21" t="s">
        <v>282</v>
      </c>
      <c r="T10" s="21" t="s">
        <v>282</v>
      </c>
    </row>
    <row r="11" spans="1:20" ht="15">
      <c r="A11" t="s">
        <v>62</v>
      </c>
      <c r="C11" s="15" t="s">
        <v>278</v>
      </c>
      <c r="D11" s="15"/>
      <c r="E11" s="15"/>
      <c r="F11" s="15"/>
      <c r="J11" s="5" t="s">
        <v>112</v>
      </c>
      <c r="O11" s="5" t="s">
        <v>112</v>
      </c>
      <c r="T11" s="5" t="s">
        <v>112</v>
      </c>
    </row>
  </sheetData>
  <sheetProtection selectLockedCells="1" selectUnlockedCells="1"/>
  <mergeCells count="11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  <mergeCell ref="C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1:26" ht="39.75" customHeight="1">
      <c r="A5" s="2" t="s">
        <v>115</v>
      </c>
      <c r="C5" s="3" t="s">
        <v>284</v>
      </c>
      <c r="D5" s="3"/>
      <c r="E5" s="3"/>
      <c r="F5" s="3"/>
      <c r="H5" s="3" t="s">
        <v>285</v>
      </c>
      <c r="I5" s="3"/>
      <c r="J5" s="3"/>
      <c r="K5" s="3"/>
      <c r="M5" s="3" t="s">
        <v>286</v>
      </c>
      <c r="N5" s="3"/>
      <c r="O5" s="3"/>
      <c r="P5" s="3"/>
      <c r="R5" s="3" t="s">
        <v>287</v>
      </c>
      <c r="S5" s="3"/>
      <c r="T5" s="3"/>
      <c r="U5" s="3"/>
      <c r="W5" s="3" t="s">
        <v>288</v>
      </c>
      <c r="X5" s="3"/>
      <c r="Y5" s="3"/>
      <c r="Z5" s="3"/>
    </row>
    <row r="6" spans="1:25" ht="15">
      <c r="A6" t="s">
        <v>7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58</v>
      </c>
      <c r="E7" s="4">
        <v>0</v>
      </c>
      <c r="J7" s="4">
        <v>0</v>
      </c>
      <c r="O7" s="4">
        <v>0</v>
      </c>
      <c r="T7" s="4">
        <v>0</v>
      </c>
      <c r="Y7" s="4">
        <v>0</v>
      </c>
    </row>
    <row r="8" spans="1:25" ht="15">
      <c r="A8" t="s">
        <v>59</v>
      </c>
      <c r="E8" s="4">
        <v>0</v>
      </c>
      <c r="J8" s="4">
        <v>0</v>
      </c>
      <c r="O8" s="4">
        <v>20245</v>
      </c>
      <c r="T8" s="4">
        <v>0</v>
      </c>
      <c r="Y8" s="4">
        <v>183684</v>
      </c>
    </row>
    <row r="9" spans="1:25" ht="15">
      <c r="A9" t="s">
        <v>60</v>
      </c>
      <c r="E9" s="4">
        <v>0</v>
      </c>
      <c r="J9" s="4">
        <v>0</v>
      </c>
      <c r="O9" s="4">
        <v>1339381</v>
      </c>
      <c r="T9" s="4">
        <v>0</v>
      </c>
      <c r="Y9" s="4">
        <v>10079252</v>
      </c>
    </row>
    <row r="10" spans="1:25" ht="15">
      <c r="A10" t="s">
        <v>61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  <row r="11" spans="1:25" ht="15">
      <c r="A11" t="s">
        <v>62</v>
      </c>
      <c r="E11" s="4">
        <v>0</v>
      </c>
      <c r="J11" s="4">
        <v>0</v>
      </c>
      <c r="O11" s="4">
        <v>0</v>
      </c>
      <c r="T11" s="4">
        <v>0</v>
      </c>
      <c r="Y11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1" t="s">
        <v>289</v>
      </c>
      <c r="C3" s="11" t="s">
        <v>290</v>
      </c>
    </row>
    <row r="4" spans="1:3" ht="15">
      <c r="A4" s="12" t="s">
        <v>291</v>
      </c>
      <c r="C4" s="12" t="s">
        <v>292</v>
      </c>
    </row>
    <row r="5" spans="1:3" ht="15">
      <c r="A5" s="12" t="s">
        <v>293</v>
      </c>
      <c r="C5" s="12" t="s">
        <v>294</v>
      </c>
    </row>
    <row r="6" spans="1:3" ht="15">
      <c r="A6" s="12" t="s">
        <v>295</v>
      </c>
      <c r="C6" s="12" t="s">
        <v>296</v>
      </c>
    </row>
    <row r="7" spans="1:3" ht="15">
      <c r="A7" s="12" t="s">
        <v>297</v>
      </c>
      <c r="C7" s="12" t="s">
        <v>298</v>
      </c>
    </row>
    <row r="8" spans="1:3" ht="15">
      <c r="A8" s="12" t="s">
        <v>299</v>
      </c>
      <c r="C8" s="12" t="s">
        <v>300</v>
      </c>
    </row>
    <row r="9" spans="1:3" ht="15">
      <c r="A9" s="12" t="s">
        <v>301</v>
      </c>
      <c r="C9" s="12" t="s">
        <v>302</v>
      </c>
    </row>
    <row r="10" spans="1:3" ht="15">
      <c r="A10" s="12" t="s">
        <v>303</v>
      </c>
      <c r="C10" s="12" t="s">
        <v>304</v>
      </c>
    </row>
    <row r="11" spans="1:3" ht="15">
      <c r="A11" s="12" t="s">
        <v>305</v>
      </c>
      <c r="C11" s="12" t="s">
        <v>306</v>
      </c>
    </row>
    <row r="12" spans="1:3" ht="15">
      <c r="A12" s="12" t="s">
        <v>307</v>
      </c>
      <c r="C12" s="12" t="s">
        <v>308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8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8" ht="39.75" customHeight="1">
      <c r="A5" s="2" t="s">
        <v>115</v>
      </c>
      <c r="C5" s="11" t="s">
        <v>310</v>
      </c>
      <c r="E5" s="3" t="s">
        <v>311</v>
      </c>
      <c r="F5" s="3"/>
      <c r="G5" s="3"/>
      <c r="H5" s="3"/>
      <c r="J5" s="3" t="s">
        <v>312</v>
      </c>
      <c r="K5" s="3"/>
      <c r="L5" s="3"/>
      <c r="M5" s="3"/>
      <c r="O5" s="3" t="s">
        <v>313</v>
      </c>
      <c r="P5" s="3"/>
      <c r="Q5" s="3"/>
      <c r="R5" s="3"/>
      <c r="T5" s="3" t="s">
        <v>314</v>
      </c>
      <c r="U5" s="3"/>
      <c r="V5" s="3"/>
      <c r="W5" s="3"/>
      <c r="Y5" s="3" t="s">
        <v>315</v>
      </c>
      <c r="Z5" s="3"/>
      <c r="AA5" s="3"/>
      <c r="AB5" s="3"/>
    </row>
    <row r="6" spans="1:27" ht="15">
      <c r="A6" t="s">
        <v>58</v>
      </c>
      <c r="C6" t="s">
        <v>316</v>
      </c>
      <c r="G6" s="4">
        <v>3187500</v>
      </c>
      <c r="L6" s="4">
        <v>0</v>
      </c>
      <c r="Q6" s="4">
        <v>3187500</v>
      </c>
      <c r="V6" s="4">
        <v>0</v>
      </c>
      <c r="AA6" s="4">
        <v>4250000</v>
      </c>
    </row>
    <row r="7" spans="3:27" ht="15">
      <c r="C7" t="s">
        <v>317</v>
      </c>
      <c r="G7" s="4">
        <v>78160</v>
      </c>
      <c r="L7" s="4">
        <v>0</v>
      </c>
      <c r="Q7" s="4">
        <v>78160</v>
      </c>
      <c r="V7" s="4">
        <v>0</v>
      </c>
      <c r="AA7" s="4">
        <v>104213</v>
      </c>
    </row>
    <row r="9" spans="3:28" ht="15">
      <c r="C9" s="2" t="s">
        <v>261</v>
      </c>
      <c r="F9" s="2"/>
      <c r="G9" s="19">
        <v>3265660</v>
      </c>
      <c r="H9" s="2"/>
      <c r="P9" s="2"/>
      <c r="Q9" s="19">
        <v>3265600</v>
      </c>
      <c r="R9" s="2"/>
      <c r="Z9" s="2"/>
      <c r="AA9" s="19">
        <v>4354213</v>
      </c>
      <c r="AB9" s="2"/>
    </row>
    <row r="11" spans="1:27" ht="15">
      <c r="A11" t="s">
        <v>62</v>
      </c>
      <c r="C11" t="s">
        <v>318</v>
      </c>
      <c r="G11" s="4">
        <v>2112000</v>
      </c>
      <c r="L11" s="4">
        <v>2112000</v>
      </c>
      <c r="Q11" s="4">
        <v>2112000</v>
      </c>
      <c r="V11" s="4">
        <v>2112000</v>
      </c>
      <c r="AA11" s="4">
        <v>2112000</v>
      </c>
    </row>
    <row r="13" spans="3:28" ht="15">
      <c r="C13" s="2" t="s">
        <v>261</v>
      </c>
      <c r="F13" s="2"/>
      <c r="G13" s="19">
        <v>2112000</v>
      </c>
      <c r="H13" s="2"/>
      <c r="K13" s="2"/>
      <c r="L13" s="19">
        <v>2112000</v>
      </c>
      <c r="M13" s="2"/>
      <c r="P13" s="2"/>
      <c r="Q13" s="19">
        <v>2112000</v>
      </c>
      <c r="R13" s="2"/>
      <c r="U13" s="2"/>
      <c r="V13" s="19">
        <v>2112000</v>
      </c>
      <c r="W13" s="2"/>
      <c r="Z13" s="2"/>
      <c r="AA13" s="19">
        <v>2112000</v>
      </c>
      <c r="AB13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spans="1:36" ht="39.75" customHeight="1">
      <c r="A5" s="2" t="s">
        <v>115</v>
      </c>
      <c r="C5" s="3" t="s">
        <v>311</v>
      </c>
      <c r="D5" s="3"/>
      <c r="E5" s="3"/>
      <c r="F5" s="3"/>
      <c r="H5" s="3" t="s">
        <v>320</v>
      </c>
      <c r="I5" s="3"/>
      <c r="J5" s="3"/>
      <c r="K5" s="3"/>
      <c r="M5" s="3" t="s">
        <v>321</v>
      </c>
      <c r="N5" s="3"/>
      <c r="O5" s="3"/>
      <c r="P5" s="3"/>
      <c r="R5" s="3" t="s">
        <v>322</v>
      </c>
      <c r="S5" s="3"/>
      <c r="T5" s="3"/>
      <c r="U5" s="3"/>
      <c r="W5" s="3" t="s">
        <v>323</v>
      </c>
      <c r="X5" s="3"/>
      <c r="Y5" s="3"/>
      <c r="Z5" s="3"/>
      <c r="AB5" s="3" t="s">
        <v>324</v>
      </c>
      <c r="AC5" s="3"/>
      <c r="AD5" s="3"/>
      <c r="AE5" s="3"/>
      <c r="AG5" s="3" t="s">
        <v>325</v>
      </c>
      <c r="AH5" s="3"/>
      <c r="AI5" s="3"/>
      <c r="AJ5" s="3"/>
    </row>
    <row r="6" spans="1:35" ht="15">
      <c r="A6" t="s">
        <v>7</v>
      </c>
      <c r="E6" s="4">
        <v>8384778</v>
      </c>
      <c r="J6" s="4">
        <v>0</v>
      </c>
      <c r="O6" s="4">
        <v>0</v>
      </c>
      <c r="T6" s="4">
        <v>0</v>
      </c>
      <c r="Y6" s="4">
        <v>10058128</v>
      </c>
      <c r="AD6" s="4">
        <v>8384778</v>
      </c>
      <c r="AI6" s="4">
        <v>9256654</v>
      </c>
    </row>
    <row r="7" spans="1:35" ht="15">
      <c r="A7" t="s">
        <v>58</v>
      </c>
      <c r="E7" s="4">
        <v>384174</v>
      </c>
      <c r="J7" s="4">
        <v>384174</v>
      </c>
      <c r="O7" s="4">
        <v>529026</v>
      </c>
      <c r="T7" s="4">
        <v>384174</v>
      </c>
      <c r="Y7" s="4">
        <v>1053981</v>
      </c>
      <c r="AD7" s="4">
        <v>384174</v>
      </c>
      <c r="AI7" s="4">
        <v>5333772</v>
      </c>
    </row>
    <row r="8" spans="1:35" ht="15">
      <c r="A8" t="s">
        <v>59</v>
      </c>
      <c r="E8" s="4">
        <v>1660518</v>
      </c>
      <c r="J8" s="4">
        <v>0</v>
      </c>
      <c r="O8" s="4">
        <v>0</v>
      </c>
      <c r="T8" s="4">
        <v>0</v>
      </c>
      <c r="Y8" s="4">
        <v>2146246</v>
      </c>
      <c r="AD8" s="4">
        <v>1660518</v>
      </c>
      <c r="AI8" s="4">
        <v>1969295</v>
      </c>
    </row>
    <row r="9" spans="1:35" ht="15">
      <c r="A9" t="s">
        <v>60</v>
      </c>
      <c r="E9" s="4">
        <v>1613142</v>
      </c>
      <c r="J9" s="4">
        <v>1613142</v>
      </c>
      <c r="O9" s="4">
        <v>0</v>
      </c>
      <c r="T9" s="4">
        <v>1613142</v>
      </c>
      <c r="Y9" s="4">
        <v>1979081</v>
      </c>
      <c r="AD9" s="4">
        <v>1613142</v>
      </c>
      <c r="AI9" s="4">
        <v>1843235</v>
      </c>
    </row>
    <row r="10" spans="1:35" ht="15">
      <c r="A10" t="s">
        <v>62</v>
      </c>
      <c r="E10" s="4">
        <v>412776</v>
      </c>
      <c r="J10" s="4">
        <v>0</v>
      </c>
      <c r="O10" s="4">
        <v>0</v>
      </c>
      <c r="T10" s="4">
        <v>0</v>
      </c>
      <c r="Y10" s="4">
        <v>1172747</v>
      </c>
      <c r="AD10" s="4">
        <v>412776</v>
      </c>
      <c r="AI10" s="4">
        <v>1233887</v>
      </c>
    </row>
    <row r="12" spans="1:36" ht="15">
      <c r="A12" s="2" t="s">
        <v>230</v>
      </c>
      <c r="D12" s="2"/>
      <c r="E12" s="19">
        <v>12455389</v>
      </c>
      <c r="F12" s="2"/>
      <c r="I12" s="2"/>
      <c r="J12" s="19">
        <v>1997316</v>
      </c>
      <c r="K12" s="2"/>
      <c r="N12" s="2"/>
      <c r="O12" s="19">
        <v>529026</v>
      </c>
      <c r="P12" s="2"/>
      <c r="S12" s="2"/>
      <c r="T12" s="19">
        <v>1997316</v>
      </c>
      <c r="U12" s="2"/>
      <c r="X12" s="2"/>
      <c r="Y12" s="19">
        <v>16410183</v>
      </c>
      <c r="Z12" s="2"/>
      <c r="AC12" s="2"/>
      <c r="AD12" s="19">
        <v>12455389</v>
      </c>
      <c r="AE12" s="2"/>
      <c r="AH12" s="2"/>
      <c r="AI12" s="19">
        <v>19636843</v>
      </c>
      <c r="AJ12" s="2"/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8" ht="15">
      <c r="C5" s="8" t="s">
        <v>327</v>
      </c>
      <c r="D5" s="8"/>
      <c r="G5" s="8" t="s">
        <v>328</v>
      </c>
      <c r="H5" s="8"/>
    </row>
    <row r="6" spans="1:8" ht="15">
      <c r="A6" t="s">
        <v>329</v>
      </c>
      <c r="C6" s="22">
        <v>5.4</v>
      </c>
      <c r="D6" s="22"/>
      <c r="G6" s="22">
        <v>5.3</v>
      </c>
      <c r="H6" s="22"/>
    </row>
    <row r="7" spans="1:8" ht="15">
      <c r="A7" t="s">
        <v>330</v>
      </c>
      <c r="D7" s="14">
        <v>0</v>
      </c>
      <c r="E7" s="7">
        <v>-1</v>
      </c>
      <c r="H7" s="14">
        <v>0</v>
      </c>
    </row>
    <row r="8" spans="1:9" ht="15">
      <c r="A8" t="s">
        <v>331</v>
      </c>
      <c r="D8" s="14">
        <v>0</v>
      </c>
      <c r="E8" s="7">
        <v>-1</v>
      </c>
      <c r="H8" s="14">
        <v>0</v>
      </c>
      <c r="I8" s="7">
        <v>-1</v>
      </c>
    </row>
    <row r="9" spans="1:8" ht="15">
      <c r="A9" t="s">
        <v>332</v>
      </c>
      <c r="D9" s="14">
        <v>0.1</v>
      </c>
      <c r="H9" s="14">
        <v>0.2</v>
      </c>
    </row>
    <row r="11" spans="1:8" ht="15">
      <c r="A11" t="s">
        <v>230</v>
      </c>
      <c r="C11" s="22">
        <v>5.5</v>
      </c>
      <c r="D11" s="22"/>
      <c r="G11" s="22">
        <v>5.5</v>
      </c>
      <c r="H11" s="2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3:8" ht="39.75" customHeight="1">
      <c r="C5" s="8" t="s">
        <v>334</v>
      </c>
      <c r="D5" s="8"/>
      <c r="G5" s="3" t="s">
        <v>335</v>
      </c>
      <c r="H5" s="3"/>
    </row>
    <row r="6" spans="1:8" ht="15">
      <c r="A6" t="s">
        <v>336</v>
      </c>
      <c r="D6" s="4">
        <v>10627433</v>
      </c>
      <c r="E6" s="7">
        <v>-1</v>
      </c>
      <c r="H6" s="5" t="s">
        <v>82</v>
      </c>
    </row>
    <row r="7" spans="1:8" ht="15">
      <c r="A7" t="s">
        <v>337</v>
      </c>
      <c r="D7" s="4">
        <v>6454915</v>
      </c>
      <c r="E7" s="7">
        <v>-2</v>
      </c>
      <c r="H7" s="5" t="s">
        <v>338</v>
      </c>
    </row>
    <row r="8" spans="1:8" ht="15">
      <c r="A8" t="s">
        <v>339</v>
      </c>
      <c r="D8" s="4">
        <v>9444420</v>
      </c>
      <c r="E8" s="7">
        <v>-3</v>
      </c>
      <c r="H8" s="5" t="s">
        <v>86</v>
      </c>
    </row>
    <row r="9" spans="1:8" ht="15">
      <c r="A9" t="s">
        <v>340</v>
      </c>
      <c r="D9" s="4">
        <v>7077019</v>
      </c>
      <c r="E9" s="7">
        <v>-4</v>
      </c>
      <c r="H9" s="5" t="s">
        <v>341</v>
      </c>
    </row>
    <row r="10" spans="1:8" ht="15">
      <c r="A10" t="s">
        <v>342</v>
      </c>
      <c r="D10" s="4">
        <v>6322667</v>
      </c>
      <c r="H10" s="5" t="s">
        <v>343</v>
      </c>
    </row>
    <row r="11" spans="1:8" ht="15">
      <c r="A11" t="s">
        <v>89</v>
      </c>
      <c r="D11" s="4">
        <v>9758601</v>
      </c>
      <c r="E11" s="7">
        <v>-5</v>
      </c>
      <c r="H11" s="5" t="s">
        <v>90</v>
      </c>
    </row>
    <row r="12" spans="1:8" ht="15">
      <c r="A12" t="s">
        <v>344</v>
      </c>
      <c r="D12" s="4">
        <v>11024462</v>
      </c>
      <c r="E12" s="7">
        <v>-6</v>
      </c>
      <c r="H12" s="5" t="s">
        <v>94</v>
      </c>
    </row>
    <row r="13" spans="1:8" ht="15">
      <c r="A13" t="s">
        <v>96</v>
      </c>
      <c r="D13" s="4">
        <v>14262976</v>
      </c>
      <c r="E13" s="7">
        <v>-7</v>
      </c>
      <c r="H13" s="5" t="s">
        <v>57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2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5" spans="3:24" ht="39.75" customHeight="1">
      <c r="C5" s="3" t="s">
        <v>346</v>
      </c>
      <c r="D5" s="3"/>
      <c r="G5" s="8" t="s">
        <v>347</v>
      </c>
      <c r="H5" s="8"/>
      <c r="K5" s="3" t="s">
        <v>348</v>
      </c>
      <c r="L5" s="3"/>
      <c r="O5" s="8" t="s">
        <v>347</v>
      </c>
      <c r="P5" s="8"/>
      <c r="S5" s="3" t="s">
        <v>349</v>
      </c>
      <c r="T5" s="3"/>
      <c r="W5" s="3" t="s">
        <v>350</v>
      </c>
      <c r="X5" s="3"/>
    </row>
    <row r="6" spans="1:24" ht="15">
      <c r="A6" t="s">
        <v>351</v>
      </c>
      <c r="D6" s="4">
        <v>607549280</v>
      </c>
      <c r="H6" s="5" t="s">
        <v>352</v>
      </c>
      <c r="L6" s="4">
        <v>44507254</v>
      </c>
      <c r="P6" s="5" t="s">
        <v>302</v>
      </c>
      <c r="T6" s="4">
        <v>12361053</v>
      </c>
      <c r="X6" s="4">
        <v>17977153</v>
      </c>
    </row>
    <row r="7" spans="1:24" ht="15">
      <c r="A7" t="s">
        <v>353</v>
      </c>
      <c r="D7" s="4">
        <v>632456414</v>
      </c>
      <c r="H7" s="5" t="s">
        <v>354</v>
      </c>
      <c r="L7" s="4">
        <v>36255898</v>
      </c>
      <c r="P7" s="5" t="s">
        <v>300</v>
      </c>
      <c r="T7" s="4">
        <v>13682428</v>
      </c>
      <c r="X7" s="5" t="s">
        <v>112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3.7109375" style="0" customWidth="1"/>
    <col min="4" max="9" width="8.7109375" style="0" customWidth="1"/>
    <col min="10" max="10" width="3.7109375" style="0" customWidth="1"/>
    <col min="11" max="11" width="10.7109375" style="0" customWidth="1"/>
    <col min="12" max="13" width="8.7109375" style="0" customWidth="1"/>
    <col min="14" max="14" width="3.7109375" style="0" customWidth="1"/>
    <col min="15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5:14" ht="39.75" customHeight="1">
      <c r="E5" s="3" t="s">
        <v>356</v>
      </c>
      <c r="F5" s="3"/>
      <c r="I5" s="3" t="s">
        <v>357</v>
      </c>
      <c r="J5" s="3"/>
      <c r="M5" s="3" t="s">
        <v>358</v>
      </c>
      <c r="N5" s="3"/>
    </row>
    <row r="6" spans="1:14" ht="15">
      <c r="A6">
        <v>2013</v>
      </c>
      <c r="C6" t="s">
        <v>359</v>
      </c>
      <c r="E6" s="9">
        <v>1919</v>
      </c>
      <c r="F6" s="9"/>
      <c r="J6" s="5" t="s">
        <v>136</v>
      </c>
      <c r="K6" s="7">
        <v>-2</v>
      </c>
      <c r="N6" s="5" t="s">
        <v>136</v>
      </c>
    </row>
    <row r="7" spans="1:14" ht="15">
      <c r="A7">
        <v>2013</v>
      </c>
      <c r="C7" t="s">
        <v>360</v>
      </c>
      <c r="E7" s="9">
        <v>2213</v>
      </c>
      <c r="F7" s="9"/>
      <c r="J7" s="5" t="s">
        <v>292</v>
      </c>
      <c r="N7" s="5" t="s">
        <v>292</v>
      </c>
    </row>
    <row r="8" spans="1:14" ht="15">
      <c r="A8">
        <v>2012</v>
      </c>
      <c r="C8" t="s">
        <v>361</v>
      </c>
      <c r="E8" s="9">
        <v>6196</v>
      </c>
      <c r="F8" s="9"/>
      <c r="J8" s="5" t="s">
        <v>362</v>
      </c>
      <c r="N8" s="5" t="s">
        <v>136</v>
      </c>
    </row>
    <row r="9" spans="1:14" ht="15">
      <c r="A9">
        <v>2011</v>
      </c>
      <c r="C9" t="s">
        <v>361</v>
      </c>
      <c r="E9" s="9">
        <v>5716</v>
      </c>
      <c r="F9" s="9"/>
      <c r="J9" s="5" t="s">
        <v>363</v>
      </c>
      <c r="N9" s="5" t="s">
        <v>136</v>
      </c>
    </row>
    <row r="10" spans="1:14" ht="15">
      <c r="A10">
        <v>2010</v>
      </c>
      <c r="C10" t="s">
        <v>361</v>
      </c>
      <c r="E10" s="9">
        <v>7590</v>
      </c>
      <c r="F10" s="9"/>
      <c r="J10" s="5" t="s">
        <v>364</v>
      </c>
      <c r="N10" s="5" t="s">
        <v>136</v>
      </c>
    </row>
    <row r="11" spans="1:14" ht="15">
      <c r="A11">
        <v>2009</v>
      </c>
      <c r="C11" t="s">
        <v>361</v>
      </c>
      <c r="E11" s="9">
        <v>9769</v>
      </c>
      <c r="F11" s="9"/>
      <c r="J11" s="5" t="s">
        <v>365</v>
      </c>
      <c r="N11" s="5" t="s">
        <v>136</v>
      </c>
    </row>
  </sheetData>
  <sheetProtection selectLockedCells="1" selectUnlockedCells="1"/>
  <mergeCells count="10">
    <mergeCell ref="A2:F2"/>
    <mergeCell ref="E5:F5"/>
    <mergeCell ref="I5:J5"/>
    <mergeCell ref="M5:N5"/>
    <mergeCell ref="E6:F6"/>
    <mergeCell ref="E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spans="1:25" ht="15">
      <c r="A4" t="s">
        <v>93</v>
      </c>
      <c r="E4" s="4">
        <v>0</v>
      </c>
      <c r="J4" s="5" t="s">
        <v>10</v>
      </c>
      <c r="K4" t="s">
        <v>11</v>
      </c>
      <c r="O4" s="4">
        <v>11024462</v>
      </c>
      <c r="P4" s="7">
        <v>-25</v>
      </c>
      <c r="T4" s="5" t="s">
        <v>94</v>
      </c>
      <c r="Y4" s="5" t="s">
        <v>83</v>
      </c>
    </row>
    <row r="5" ht="15">
      <c r="A5" s="6" t="s">
        <v>95</v>
      </c>
    </row>
    <row r="6" spans="1:25" ht="15">
      <c r="A6" t="s">
        <v>96</v>
      </c>
      <c r="E6" s="4">
        <v>0</v>
      </c>
      <c r="J6" s="5" t="s">
        <v>10</v>
      </c>
      <c r="K6" t="s">
        <v>11</v>
      </c>
      <c r="O6" s="4">
        <v>14262976</v>
      </c>
      <c r="P6" s="7">
        <v>-25</v>
      </c>
      <c r="T6" s="5" t="s">
        <v>57</v>
      </c>
      <c r="Y6" s="5" t="s">
        <v>97</v>
      </c>
    </row>
    <row r="7" ht="15">
      <c r="A7" s="6" t="s">
        <v>98</v>
      </c>
    </row>
    <row r="8" spans="1:25" ht="15">
      <c r="A8" t="s">
        <v>99</v>
      </c>
      <c r="E8" s="4">
        <v>168116732</v>
      </c>
      <c r="F8" s="7">
        <v>-26</v>
      </c>
      <c r="J8" s="5" t="s">
        <v>100</v>
      </c>
      <c r="O8" s="4">
        <v>53418</v>
      </c>
      <c r="P8" s="7">
        <v>-27</v>
      </c>
      <c r="T8" s="5" t="s">
        <v>10</v>
      </c>
      <c r="U8" t="s">
        <v>11</v>
      </c>
      <c r="Y8" s="5" t="s">
        <v>101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L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.7109375" style="0" customWidth="1"/>
    <col min="57" max="59" width="8.7109375" style="0" customWidth="1"/>
    <col min="60" max="60" width="10.7109375" style="0" customWidth="1"/>
    <col min="61" max="63" width="8.7109375" style="0" customWidth="1"/>
    <col min="64" max="64" width="10.7109375" style="0" customWidth="1"/>
    <col min="65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3:64" ht="39.75" customHeight="1">
      <c r="C5" s="8" t="s">
        <v>367</v>
      </c>
      <c r="D5" s="8"/>
      <c r="E5" s="8"/>
      <c r="F5" s="8"/>
      <c r="G5" s="8"/>
      <c r="H5" s="8"/>
      <c r="K5" s="8" t="s">
        <v>368</v>
      </c>
      <c r="L5" s="8"/>
      <c r="M5" s="8"/>
      <c r="N5" s="8"/>
      <c r="O5" s="8"/>
      <c r="P5" s="8"/>
      <c r="S5" s="3" t="s">
        <v>369</v>
      </c>
      <c r="T5" s="3"/>
      <c r="U5" s="3"/>
      <c r="V5" s="3"/>
      <c r="W5" s="3"/>
      <c r="X5" s="3"/>
      <c r="AA5" s="3" t="s">
        <v>370</v>
      </c>
      <c r="AB5" s="3"/>
      <c r="AC5" s="3"/>
      <c r="AD5" s="3"/>
      <c r="AE5" s="3"/>
      <c r="AF5" s="3"/>
      <c r="AI5" s="8" t="s">
        <v>371</v>
      </c>
      <c r="AJ5" s="8"/>
      <c r="AK5" s="8"/>
      <c r="AL5" s="8"/>
      <c r="AM5" s="8"/>
      <c r="AN5" s="8"/>
      <c r="AQ5" s="8" t="s">
        <v>372</v>
      </c>
      <c r="AR5" s="8"/>
      <c r="AS5" s="8"/>
      <c r="AT5" s="8"/>
      <c r="AU5" s="8"/>
      <c r="AV5" s="8"/>
      <c r="AY5" s="3" t="s">
        <v>373</v>
      </c>
      <c r="AZ5" s="3"/>
      <c r="BA5" s="3"/>
      <c r="BB5" s="3"/>
      <c r="BC5" s="3"/>
      <c r="BD5" s="3"/>
      <c r="BG5" s="8" t="s">
        <v>230</v>
      </c>
      <c r="BH5" s="8"/>
      <c r="BI5" s="8"/>
      <c r="BJ5" s="8"/>
      <c r="BK5" s="8"/>
      <c r="BL5" s="8"/>
    </row>
    <row r="6" spans="1:64" ht="15">
      <c r="A6" s="23">
        <v>0</v>
      </c>
      <c r="C6" s="8" t="s">
        <v>327</v>
      </c>
      <c r="D6" s="8"/>
      <c r="G6" s="16" t="s">
        <v>328</v>
      </c>
      <c r="H6" s="16"/>
      <c r="K6" s="8" t="s">
        <v>327</v>
      </c>
      <c r="L6" s="8"/>
      <c r="O6" s="16" t="s">
        <v>328</v>
      </c>
      <c r="P6" s="16"/>
      <c r="S6" s="8" t="s">
        <v>327</v>
      </c>
      <c r="T6" s="8"/>
      <c r="W6" s="16" t="s">
        <v>328</v>
      </c>
      <c r="X6" s="16"/>
      <c r="AA6" s="8" t="s">
        <v>327</v>
      </c>
      <c r="AB6" s="8"/>
      <c r="AE6" s="16" t="s">
        <v>328</v>
      </c>
      <c r="AF6" s="16"/>
      <c r="AI6" s="8" t="s">
        <v>327</v>
      </c>
      <c r="AJ6" s="8"/>
      <c r="AM6" s="16" t="s">
        <v>328</v>
      </c>
      <c r="AN6" s="16"/>
      <c r="AQ6" s="8" t="s">
        <v>327</v>
      </c>
      <c r="AR6" s="8"/>
      <c r="AU6" s="16" t="s">
        <v>328</v>
      </c>
      <c r="AV6" s="16"/>
      <c r="AY6" s="8" t="s">
        <v>327</v>
      </c>
      <c r="AZ6" s="8"/>
      <c r="BC6" s="16" t="s">
        <v>328</v>
      </c>
      <c r="BD6" s="16"/>
      <c r="BG6" s="8" t="s">
        <v>327</v>
      </c>
      <c r="BH6" s="8"/>
      <c r="BK6" s="16" t="s">
        <v>328</v>
      </c>
      <c r="BL6" s="16"/>
    </row>
    <row r="7" spans="1:64" ht="15">
      <c r="A7" t="s">
        <v>201</v>
      </c>
      <c r="C7" s="2"/>
      <c r="D7" s="19">
        <v>417</v>
      </c>
      <c r="E7" s="2"/>
      <c r="H7" s="5" t="s">
        <v>112</v>
      </c>
      <c r="K7" s="2"/>
      <c r="L7" s="19">
        <v>377</v>
      </c>
      <c r="M7" s="2"/>
      <c r="P7" s="5" t="s">
        <v>112</v>
      </c>
      <c r="S7" s="2"/>
      <c r="T7" s="19">
        <v>1125</v>
      </c>
      <c r="U7" s="2"/>
      <c r="X7" s="5" t="s">
        <v>112</v>
      </c>
      <c r="AA7" s="2"/>
      <c r="AB7" s="24" t="s">
        <v>112</v>
      </c>
      <c r="AC7" s="2"/>
      <c r="AF7" s="5" t="s">
        <v>112</v>
      </c>
      <c r="AI7" s="2"/>
      <c r="AJ7" s="24" t="s">
        <v>112</v>
      </c>
      <c r="AK7" s="2"/>
      <c r="AN7" s="5" t="s">
        <v>112</v>
      </c>
      <c r="AR7" s="5" t="s">
        <v>112</v>
      </c>
      <c r="AV7" s="5" t="s">
        <v>112</v>
      </c>
      <c r="AY7" s="2"/>
      <c r="AZ7" s="24" t="s">
        <v>112</v>
      </c>
      <c r="BA7" s="2"/>
      <c r="BD7" s="5" t="s">
        <v>112</v>
      </c>
      <c r="BG7" s="2"/>
      <c r="BH7" s="19">
        <v>1919</v>
      </c>
      <c r="BI7" s="2"/>
      <c r="BL7" s="5" t="s">
        <v>112</v>
      </c>
    </row>
    <row r="8" spans="1:64" ht="15">
      <c r="A8" t="s">
        <v>7</v>
      </c>
      <c r="C8" s="2"/>
      <c r="D8" s="19">
        <v>906</v>
      </c>
      <c r="E8" s="2"/>
      <c r="H8" s="4">
        <v>906</v>
      </c>
      <c r="K8" s="2"/>
      <c r="L8" s="19">
        <v>385</v>
      </c>
      <c r="M8" s="2"/>
      <c r="P8" s="4">
        <v>416</v>
      </c>
      <c r="S8" s="2"/>
      <c r="T8" s="24" t="s">
        <v>112</v>
      </c>
      <c r="U8" s="2"/>
      <c r="X8" s="4">
        <v>1525</v>
      </c>
      <c r="AA8" s="2"/>
      <c r="AB8" s="19">
        <v>2503</v>
      </c>
      <c r="AC8" s="2"/>
      <c r="AF8" s="4">
        <v>3349</v>
      </c>
      <c r="AI8" s="2"/>
      <c r="AJ8" s="24" t="s">
        <v>112</v>
      </c>
      <c r="AK8" s="2"/>
      <c r="AN8" s="5" t="s">
        <v>112</v>
      </c>
      <c r="AR8" s="5" t="s">
        <v>112</v>
      </c>
      <c r="AV8" s="5" t="s">
        <v>112</v>
      </c>
      <c r="AY8" s="2"/>
      <c r="AZ8" s="24" t="s">
        <v>112</v>
      </c>
      <c r="BA8" s="2"/>
      <c r="BD8" s="5" t="s">
        <v>112</v>
      </c>
      <c r="BG8" s="2"/>
      <c r="BH8" s="19">
        <v>3794</v>
      </c>
      <c r="BI8" s="2"/>
      <c r="BL8" s="4">
        <v>6196</v>
      </c>
    </row>
    <row r="9" spans="1:64" ht="15">
      <c r="A9" t="s">
        <v>374</v>
      </c>
      <c r="C9" s="2"/>
      <c r="D9" s="19">
        <v>803</v>
      </c>
      <c r="E9" s="2"/>
      <c r="H9" s="4">
        <v>803</v>
      </c>
      <c r="K9" s="2"/>
      <c r="L9" s="19">
        <v>475</v>
      </c>
      <c r="M9" s="2"/>
      <c r="P9" s="4">
        <v>320</v>
      </c>
      <c r="S9" s="2"/>
      <c r="T9" s="19">
        <v>1324</v>
      </c>
      <c r="U9" s="2"/>
      <c r="X9" s="4">
        <v>1477</v>
      </c>
      <c r="AA9" s="2"/>
      <c r="AB9" s="19">
        <v>5762</v>
      </c>
      <c r="AC9" s="2"/>
      <c r="AF9" s="4">
        <v>3367</v>
      </c>
      <c r="AI9" s="2"/>
      <c r="AJ9" s="19">
        <v>296</v>
      </c>
      <c r="AK9" s="2"/>
      <c r="AN9" s="4">
        <v>299</v>
      </c>
      <c r="AR9" s="5" t="s">
        <v>112</v>
      </c>
      <c r="AV9" s="5" t="s">
        <v>112</v>
      </c>
      <c r="AY9" s="2"/>
      <c r="AZ9" s="19">
        <v>7500</v>
      </c>
      <c r="BA9" s="2"/>
      <c r="BD9" s="5" t="s">
        <v>112</v>
      </c>
      <c r="BG9" s="2"/>
      <c r="BH9" s="19">
        <v>16160</v>
      </c>
      <c r="BI9" s="2"/>
      <c r="BL9" s="4">
        <v>6266</v>
      </c>
    </row>
    <row r="10" spans="1:64" ht="15">
      <c r="A10" t="s">
        <v>375</v>
      </c>
      <c r="C10" s="2"/>
      <c r="D10" s="19">
        <v>660</v>
      </c>
      <c r="E10" s="2"/>
      <c r="H10" s="4">
        <v>1248</v>
      </c>
      <c r="K10" s="2"/>
      <c r="L10" s="19">
        <v>65</v>
      </c>
      <c r="M10" s="2"/>
      <c r="P10" s="4">
        <v>344</v>
      </c>
      <c r="S10" s="2"/>
      <c r="T10" s="24" t="s">
        <v>112</v>
      </c>
      <c r="U10" s="2"/>
      <c r="X10" s="4">
        <v>970</v>
      </c>
      <c r="AA10" s="2"/>
      <c r="AB10" s="19">
        <v>1127</v>
      </c>
      <c r="AC10" s="2"/>
      <c r="AF10" s="4">
        <v>1542</v>
      </c>
      <c r="AI10" s="2"/>
      <c r="AJ10" s="24" t="s">
        <v>112</v>
      </c>
      <c r="AK10" s="2"/>
      <c r="AN10" s="5" t="s">
        <v>112</v>
      </c>
      <c r="AR10" s="5" t="s">
        <v>112</v>
      </c>
      <c r="AV10" s="5" t="s">
        <v>112</v>
      </c>
      <c r="AY10" s="2"/>
      <c r="AZ10" s="24" t="s">
        <v>112</v>
      </c>
      <c r="BA10" s="2"/>
      <c r="BD10" s="5" t="s">
        <v>112</v>
      </c>
      <c r="BG10" s="2"/>
      <c r="BH10" s="19">
        <v>1852</v>
      </c>
      <c r="BI10" s="2"/>
      <c r="BL10" s="4">
        <v>4104</v>
      </c>
    </row>
  </sheetData>
  <sheetProtection selectLockedCells="1" selectUnlockedCells="1"/>
  <mergeCells count="25">
    <mergeCell ref="A2:F2"/>
    <mergeCell ref="C5:H5"/>
    <mergeCell ref="K5:P5"/>
    <mergeCell ref="S5:X5"/>
    <mergeCell ref="AA5:AF5"/>
    <mergeCell ref="AI5:AN5"/>
    <mergeCell ref="AQ5:AV5"/>
    <mergeCell ref="AY5:BD5"/>
    <mergeCell ref="BG5:BL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  <mergeCell ref="BG6:BH6"/>
    <mergeCell ref="BK6:B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F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 customHeight="1">
      <c r="C3" s="8" t="s">
        <v>376</v>
      </c>
      <c r="D3" s="8"/>
      <c r="E3" s="8"/>
      <c r="F3" s="8"/>
      <c r="G3" s="8"/>
      <c r="H3" s="8"/>
      <c r="K3" s="8" t="s">
        <v>368</v>
      </c>
      <c r="L3" s="8"/>
      <c r="M3" s="8"/>
      <c r="N3" s="8"/>
      <c r="O3" s="8"/>
      <c r="P3" s="8"/>
      <c r="S3" s="3" t="s">
        <v>377</v>
      </c>
      <c r="T3" s="3"/>
      <c r="U3" s="3"/>
      <c r="V3" s="3"/>
      <c r="W3" s="3"/>
      <c r="X3" s="3"/>
      <c r="AA3" s="8" t="s">
        <v>230</v>
      </c>
      <c r="AB3" s="8"/>
      <c r="AC3" s="8"/>
      <c r="AD3" s="8"/>
      <c r="AE3" s="8"/>
      <c r="AF3" s="8"/>
    </row>
    <row r="4" spans="1:32" ht="15">
      <c r="A4" s="23">
        <v>0</v>
      </c>
      <c r="C4" s="8" t="s">
        <v>327</v>
      </c>
      <c r="D4" s="8"/>
      <c r="G4" s="8" t="s">
        <v>328</v>
      </c>
      <c r="H4" s="8"/>
      <c r="K4" s="8" t="s">
        <v>327</v>
      </c>
      <c r="L4" s="8"/>
      <c r="O4" s="8" t="s">
        <v>328</v>
      </c>
      <c r="P4" s="8"/>
      <c r="S4" s="8" t="s">
        <v>327</v>
      </c>
      <c r="T4" s="8"/>
      <c r="W4" s="8" t="s">
        <v>328</v>
      </c>
      <c r="X4" s="8"/>
      <c r="AA4" s="8" t="s">
        <v>327</v>
      </c>
      <c r="AB4" s="8"/>
      <c r="AE4" s="8" t="s">
        <v>328</v>
      </c>
      <c r="AF4" s="8"/>
    </row>
    <row r="5" spans="1:32" ht="15">
      <c r="A5" t="s">
        <v>63</v>
      </c>
      <c r="C5" s="2"/>
      <c r="D5" s="19">
        <v>87</v>
      </c>
      <c r="E5" s="2"/>
      <c r="H5" s="4">
        <v>98</v>
      </c>
      <c r="K5" s="2"/>
      <c r="L5" s="19">
        <v>16</v>
      </c>
      <c r="M5" s="2"/>
      <c r="P5" s="4">
        <v>1</v>
      </c>
      <c r="S5" s="2"/>
      <c r="T5" s="19">
        <v>129</v>
      </c>
      <c r="U5" s="2"/>
      <c r="X5" s="4">
        <v>147</v>
      </c>
      <c r="AA5" s="2"/>
      <c r="AB5" s="19">
        <v>232</v>
      </c>
      <c r="AC5" s="2"/>
      <c r="AF5" s="4">
        <v>246</v>
      </c>
    </row>
    <row r="6" spans="1:32" ht="15">
      <c r="A6" t="s">
        <v>126</v>
      </c>
      <c r="C6" s="2"/>
      <c r="D6" s="19">
        <v>34</v>
      </c>
      <c r="E6" s="2"/>
      <c r="H6" s="4">
        <v>65</v>
      </c>
      <c r="K6" s="2"/>
      <c r="L6" s="19">
        <v>27</v>
      </c>
      <c r="M6" s="2"/>
      <c r="P6" s="4">
        <v>7</v>
      </c>
      <c r="S6" s="2"/>
      <c r="T6" s="19">
        <v>0</v>
      </c>
      <c r="U6" s="2"/>
      <c r="X6" s="4">
        <v>156</v>
      </c>
      <c r="AA6" s="2"/>
      <c r="AB6" s="19">
        <v>61</v>
      </c>
      <c r="AC6" s="2"/>
      <c r="AF6" s="4">
        <v>228</v>
      </c>
    </row>
    <row r="7" spans="1:32" ht="15">
      <c r="A7" t="s">
        <v>58</v>
      </c>
      <c r="C7" s="2"/>
      <c r="D7" s="19">
        <v>92</v>
      </c>
      <c r="E7" s="2"/>
      <c r="H7" s="4">
        <v>149</v>
      </c>
      <c r="K7" s="2"/>
      <c r="L7" s="19">
        <v>0</v>
      </c>
      <c r="M7" s="2"/>
      <c r="P7" s="4">
        <v>7</v>
      </c>
      <c r="S7" s="2"/>
      <c r="T7" s="19">
        <v>129</v>
      </c>
      <c r="U7" s="2"/>
      <c r="X7" s="4">
        <v>147</v>
      </c>
      <c r="AA7" s="2"/>
      <c r="AB7" s="19">
        <v>221</v>
      </c>
      <c r="AC7" s="2"/>
      <c r="AF7" s="4">
        <v>303</v>
      </c>
    </row>
    <row r="8" spans="1:32" ht="15">
      <c r="A8" t="s">
        <v>66</v>
      </c>
      <c r="C8" s="2"/>
      <c r="D8" s="19">
        <v>149</v>
      </c>
      <c r="E8" s="2"/>
      <c r="H8" s="4">
        <v>147</v>
      </c>
      <c r="K8" s="2"/>
      <c r="L8" s="19">
        <v>3</v>
      </c>
      <c r="M8" s="2"/>
      <c r="P8" s="4">
        <v>16</v>
      </c>
      <c r="S8" s="2"/>
      <c r="T8" s="19">
        <v>129</v>
      </c>
      <c r="U8" s="2"/>
      <c r="X8" s="4">
        <v>147</v>
      </c>
      <c r="AA8" s="2"/>
      <c r="AB8" s="19">
        <v>281</v>
      </c>
      <c r="AC8" s="2"/>
      <c r="AF8" s="4">
        <v>310</v>
      </c>
    </row>
    <row r="9" spans="1:32" ht="15">
      <c r="A9" t="s">
        <v>68</v>
      </c>
      <c r="C9" s="2"/>
      <c r="D9" s="19">
        <v>87</v>
      </c>
      <c r="E9" s="2"/>
      <c r="H9" s="4">
        <v>70</v>
      </c>
      <c r="K9" s="2"/>
      <c r="L9" s="19">
        <v>3</v>
      </c>
      <c r="M9" s="2"/>
      <c r="P9" s="4">
        <v>3</v>
      </c>
      <c r="S9" s="2"/>
      <c r="T9" s="19">
        <v>126</v>
      </c>
      <c r="U9" s="2"/>
      <c r="X9" s="4">
        <v>144</v>
      </c>
      <c r="AA9" s="2"/>
      <c r="AB9" s="19">
        <v>216</v>
      </c>
      <c r="AC9" s="2"/>
      <c r="AF9" s="4">
        <v>217</v>
      </c>
    </row>
    <row r="10" spans="1:32" ht="15">
      <c r="A10" t="s">
        <v>378</v>
      </c>
      <c r="C10" s="2"/>
      <c r="D10" s="19">
        <v>51</v>
      </c>
      <c r="E10" s="2"/>
      <c r="H10" s="4">
        <v>89</v>
      </c>
      <c r="K10" s="2"/>
      <c r="L10" s="19">
        <v>12</v>
      </c>
      <c r="M10" s="2"/>
      <c r="P10" s="4">
        <v>19</v>
      </c>
      <c r="S10" s="2"/>
      <c r="T10" s="19">
        <v>0</v>
      </c>
      <c r="U10" s="2"/>
      <c r="X10" s="4">
        <v>147</v>
      </c>
      <c r="AA10" s="2"/>
      <c r="AB10" s="19">
        <v>63</v>
      </c>
      <c r="AC10" s="2"/>
      <c r="AF10" s="4">
        <v>255</v>
      </c>
    </row>
    <row r="11" spans="1:32" ht="15">
      <c r="A11" t="s">
        <v>70</v>
      </c>
      <c r="C11" s="2"/>
      <c r="D11" s="19">
        <v>116</v>
      </c>
      <c r="E11" s="2"/>
      <c r="H11" s="4">
        <v>126</v>
      </c>
      <c r="K11" s="2"/>
      <c r="L11" s="19">
        <v>4</v>
      </c>
      <c r="M11" s="2"/>
      <c r="P11" s="4">
        <v>1</v>
      </c>
      <c r="S11" s="2"/>
      <c r="T11" s="19">
        <v>129</v>
      </c>
      <c r="U11" s="2"/>
      <c r="X11" s="4">
        <v>147</v>
      </c>
      <c r="AA11" s="2"/>
      <c r="AB11" s="19">
        <v>249</v>
      </c>
      <c r="AC11" s="2"/>
      <c r="AF11" s="4">
        <v>274</v>
      </c>
    </row>
    <row r="12" spans="1:32" ht="15">
      <c r="A12" t="s">
        <v>379</v>
      </c>
      <c r="C12" s="2"/>
      <c r="D12" s="19">
        <v>34</v>
      </c>
      <c r="E12" s="2"/>
      <c r="H12" s="4">
        <v>65</v>
      </c>
      <c r="K12" s="2"/>
      <c r="L12" s="19">
        <v>12</v>
      </c>
      <c r="M12" s="2"/>
      <c r="P12" s="4">
        <v>2</v>
      </c>
      <c r="S12" s="2"/>
      <c r="T12" s="19">
        <v>10</v>
      </c>
      <c r="U12" s="2"/>
      <c r="X12" s="4">
        <v>210</v>
      </c>
      <c r="AA12" s="2"/>
      <c r="AB12" s="19">
        <v>56</v>
      </c>
      <c r="AC12" s="2"/>
      <c r="AF12" s="4">
        <v>277</v>
      </c>
    </row>
    <row r="13" spans="1:32" ht="15">
      <c r="A13" t="s">
        <v>72</v>
      </c>
      <c r="C13" s="2"/>
      <c r="D13" s="19">
        <v>144</v>
      </c>
      <c r="E13" s="2"/>
      <c r="H13" s="4">
        <v>138</v>
      </c>
      <c r="K13" s="2"/>
      <c r="L13" s="19">
        <v>9</v>
      </c>
      <c r="M13" s="2"/>
      <c r="P13" s="4">
        <v>9</v>
      </c>
      <c r="S13" s="2"/>
      <c r="T13" s="19">
        <v>129</v>
      </c>
      <c r="U13" s="2"/>
      <c r="X13" s="4">
        <v>147</v>
      </c>
      <c r="AA13" s="2"/>
      <c r="AB13" s="19">
        <v>282</v>
      </c>
      <c r="AC13" s="2"/>
      <c r="AF13" s="4">
        <v>294</v>
      </c>
    </row>
    <row r="14" spans="1:32" ht="15">
      <c r="A14" t="s">
        <v>74</v>
      </c>
      <c r="C14" s="2"/>
      <c r="D14" s="19">
        <v>120</v>
      </c>
      <c r="E14" s="2"/>
      <c r="H14" s="4">
        <v>121</v>
      </c>
      <c r="K14" s="2"/>
      <c r="L14" s="19">
        <v>0</v>
      </c>
      <c r="M14" s="2"/>
      <c r="P14" s="4">
        <v>0</v>
      </c>
      <c r="S14" s="2"/>
      <c r="T14" s="19">
        <v>129</v>
      </c>
      <c r="U14" s="2"/>
      <c r="X14" s="4">
        <v>150</v>
      </c>
      <c r="AA14" s="2"/>
      <c r="AB14" s="19">
        <v>249</v>
      </c>
      <c r="AC14" s="2"/>
      <c r="AF14" s="4">
        <v>271</v>
      </c>
    </row>
    <row r="15" spans="1:32" ht="15">
      <c r="A15" t="s">
        <v>76</v>
      </c>
      <c r="C15" s="2"/>
      <c r="D15" s="19">
        <v>119</v>
      </c>
      <c r="E15" s="2"/>
      <c r="H15" s="4">
        <v>98</v>
      </c>
      <c r="K15" s="2"/>
      <c r="L15" s="19">
        <v>0</v>
      </c>
      <c r="M15" s="2"/>
      <c r="P15" s="4">
        <v>4</v>
      </c>
      <c r="S15" s="2"/>
      <c r="T15" s="19">
        <v>129</v>
      </c>
      <c r="U15" s="2"/>
      <c r="X15" s="4">
        <v>147</v>
      </c>
      <c r="AA15" s="2"/>
      <c r="AB15" s="19">
        <v>248</v>
      </c>
      <c r="AC15" s="2"/>
      <c r="AF15" s="4">
        <v>249</v>
      </c>
    </row>
  </sheetData>
  <sheetProtection selectLockedCells="1" selectUnlockedCells="1"/>
  <mergeCells count="12"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25.7109375" style="0" customWidth="1"/>
    <col min="16" max="17" width="8.7109375" style="0" customWidth="1"/>
    <col min="18" max="18" width="6.7109375" style="0" customWidth="1"/>
    <col min="19" max="20" width="8.7109375" style="0" customWidth="1"/>
    <col min="21" max="21" width="25.7109375" style="0" customWidth="1"/>
    <col min="22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1:21" ht="39.75" customHeight="1">
      <c r="A5" s="2" t="s">
        <v>381</v>
      </c>
      <c r="C5" s="11" t="s">
        <v>382</v>
      </c>
      <c r="E5" s="11" t="s">
        <v>383</v>
      </c>
      <c r="G5" s="3" t="s">
        <v>384</v>
      </c>
      <c r="H5" s="3"/>
      <c r="K5" s="3" t="s">
        <v>385</v>
      </c>
      <c r="L5" s="3"/>
      <c r="O5" s="11" t="s">
        <v>386</v>
      </c>
      <c r="Q5" s="3" t="s">
        <v>387</v>
      </c>
      <c r="R5" s="3"/>
      <c r="U5" s="11" t="s">
        <v>388</v>
      </c>
    </row>
    <row r="6" spans="1:21" ht="15">
      <c r="A6" t="s">
        <v>7</v>
      </c>
      <c r="C6" s="12" t="s">
        <v>240</v>
      </c>
      <c r="E6" s="12" t="s">
        <v>389</v>
      </c>
      <c r="H6" s="4">
        <v>69743</v>
      </c>
      <c r="L6" s="4">
        <v>2625824</v>
      </c>
      <c r="O6" s="12" t="s">
        <v>136</v>
      </c>
      <c r="R6" s="5" t="s">
        <v>167</v>
      </c>
      <c r="U6" s="12" t="s">
        <v>390</v>
      </c>
    </row>
    <row r="7" spans="3:21" ht="15">
      <c r="C7" s="12" t="s">
        <v>241</v>
      </c>
      <c r="E7" s="12" t="s">
        <v>391</v>
      </c>
      <c r="H7" s="4">
        <v>24145</v>
      </c>
      <c r="L7" s="4">
        <v>875256</v>
      </c>
      <c r="O7" s="12" t="s">
        <v>164</v>
      </c>
      <c r="R7" s="5" t="s">
        <v>392</v>
      </c>
      <c r="U7" s="12" t="s">
        <v>393</v>
      </c>
    </row>
    <row r="8" spans="1:21" ht="39.75" customHeight="1">
      <c r="A8" t="s">
        <v>135</v>
      </c>
      <c r="C8" s="12" t="s">
        <v>394</v>
      </c>
      <c r="E8" s="25" t="s">
        <v>395</v>
      </c>
      <c r="H8" s="4">
        <v>3611</v>
      </c>
      <c r="L8" s="4">
        <v>119994</v>
      </c>
      <c r="O8" s="12" t="s">
        <v>136</v>
      </c>
      <c r="R8" s="5" t="s">
        <v>167</v>
      </c>
      <c r="U8" s="12" t="s">
        <v>396</v>
      </c>
    </row>
    <row r="9" spans="3:21" ht="15">
      <c r="C9" s="12" t="s">
        <v>242</v>
      </c>
      <c r="E9" s="12" t="s">
        <v>391</v>
      </c>
      <c r="H9" s="4">
        <v>43613</v>
      </c>
      <c r="L9" s="4">
        <v>1399977</v>
      </c>
      <c r="O9" s="12" t="s">
        <v>164</v>
      </c>
      <c r="R9" s="5" t="s">
        <v>392</v>
      </c>
      <c r="U9" s="12" t="s">
        <v>397</v>
      </c>
    </row>
    <row r="10" spans="3:21" ht="39.75" customHeight="1">
      <c r="C10" s="12" t="s">
        <v>242</v>
      </c>
      <c r="E10" s="25" t="s">
        <v>398</v>
      </c>
      <c r="H10" s="4">
        <v>93457</v>
      </c>
      <c r="L10" s="4">
        <v>2999970</v>
      </c>
      <c r="O10" s="12" t="s">
        <v>399</v>
      </c>
      <c r="R10" s="5" t="s">
        <v>400</v>
      </c>
      <c r="U10" s="25" t="s">
        <v>401</v>
      </c>
    </row>
    <row r="11" spans="1:21" ht="15">
      <c r="A11" t="s">
        <v>402</v>
      </c>
      <c r="C11" s="12" t="s">
        <v>240</v>
      </c>
      <c r="E11" s="12" t="s">
        <v>389</v>
      </c>
      <c r="H11" s="4">
        <v>77492</v>
      </c>
      <c r="L11" s="4">
        <v>2917574</v>
      </c>
      <c r="O11" s="12" t="s">
        <v>136</v>
      </c>
      <c r="R11" s="5" t="s">
        <v>167</v>
      </c>
      <c r="U11" s="12" t="s">
        <v>390</v>
      </c>
    </row>
    <row r="12" spans="3:21" ht="15">
      <c r="C12" s="12" t="s">
        <v>245</v>
      </c>
      <c r="E12" s="12" t="s">
        <v>389</v>
      </c>
      <c r="H12" s="4">
        <v>81134</v>
      </c>
      <c r="L12" s="4">
        <v>2917579</v>
      </c>
      <c r="O12" s="12" t="s">
        <v>136</v>
      </c>
      <c r="R12" s="5" t="s">
        <v>167</v>
      </c>
      <c r="U12" s="12" t="s">
        <v>403</v>
      </c>
    </row>
    <row r="13" spans="3:21" ht="15">
      <c r="C13" s="12" t="s">
        <v>241</v>
      </c>
      <c r="E13" s="12" t="s">
        <v>391</v>
      </c>
      <c r="H13" s="4">
        <v>20121</v>
      </c>
      <c r="L13" s="4">
        <v>729386</v>
      </c>
      <c r="O13" s="12" t="s">
        <v>164</v>
      </c>
      <c r="R13" s="5" t="s">
        <v>392</v>
      </c>
      <c r="U13" s="12" t="s">
        <v>393</v>
      </c>
    </row>
    <row r="14" spans="1:21" ht="15">
      <c r="A14" t="s">
        <v>404</v>
      </c>
      <c r="C14" s="12" t="s">
        <v>240</v>
      </c>
      <c r="E14" s="12" t="s">
        <v>389</v>
      </c>
      <c r="H14" s="4">
        <v>28678</v>
      </c>
      <c r="L14" s="4">
        <v>1135821</v>
      </c>
      <c r="O14" s="12" t="s">
        <v>136</v>
      </c>
      <c r="R14" s="5" t="s">
        <v>167</v>
      </c>
      <c r="U14" s="12" t="s">
        <v>390</v>
      </c>
    </row>
    <row r="15" spans="1:21" ht="39.75" customHeight="1">
      <c r="A15" t="s">
        <v>63</v>
      </c>
      <c r="C15" s="12" t="s">
        <v>394</v>
      </c>
      <c r="E15" s="25" t="s">
        <v>395</v>
      </c>
      <c r="H15" s="4">
        <v>3611</v>
      </c>
      <c r="L15" s="4">
        <v>119994</v>
      </c>
      <c r="O15" s="12" t="s">
        <v>136</v>
      </c>
      <c r="R15" s="5" t="s">
        <v>167</v>
      </c>
      <c r="U15" s="12" t="s">
        <v>396</v>
      </c>
    </row>
    <row r="16" spans="1:21" ht="39.75" customHeight="1">
      <c r="A16" t="s">
        <v>120</v>
      </c>
      <c r="C16" s="12" t="s">
        <v>136</v>
      </c>
      <c r="E16" s="25" t="s">
        <v>395</v>
      </c>
      <c r="H16" s="5" t="s">
        <v>136</v>
      </c>
      <c r="L16" s="5" t="s">
        <v>136</v>
      </c>
      <c r="O16" s="12" t="s">
        <v>136</v>
      </c>
      <c r="R16" s="5" t="s">
        <v>167</v>
      </c>
      <c r="U16" s="12" t="s">
        <v>136</v>
      </c>
    </row>
    <row r="17" spans="1:21" ht="39.75" customHeight="1">
      <c r="A17" t="s">
        <v>66</v>
      </c>
      <c r="C17" s="12" t="s">
        <v>394</v>
      </c>
      <c r="E17" s="25" t="s">
        <v>395</v>
      </c>
      <c r="H17" s="4">
        <v>3611</v>
      </c>
      <c r="L17" s="4">
        <v>119994</v>
      </c>
      <c r="O17" s="12" t="s">
        <v>136</v>
      </c>
      <c r="R17" s="5" t="s">
        <v>167</v>
      </c>
      <c r="U17" s="12" t="s">
        <v>396</v>
      </c>
    </row>
    <row r="18" spans="1:21" ht="39.75" customHeight="1">
      <c r="A18" t="s">
        <v>68</v>
      </c>
      <c r="C18" s="12" t="s">
        <v>394</v>
      </c>
      <c r="E18" s="25" t="s">
        <v>395</v>
      </c>
      <c r="H18" s="4">
        <v>3611</v>
      </c>
      <c r="L18" s="4">
        <v>119994</v>
      </c>
      <c r="O18" s="12" t="s">
        <v>136</v>
      </c>
      <c r="R18" s="5" t="s">
        <v>167</v>
      </c>
      <c r="U18" s="12" t="s">
        <v>396</v>
      </c>
    </row>
    <row r="19" spans="1:21" ht="39.75" customHeight="1">
      <c r="A19" t="s">
        <v>121</v>
      </c>
      <c r="C19" s="12" t="s">
        <v>136</v>
      </c>
      <c r="E19" s="25" t="s">
        <v>395</v>
      </c>
      <c r="H19" s="5" t="s">
        <v>136</v>
      </c>
      <c r="L19" s="5" t="s">
        <v>136</v>
      </c>
      <c r="O19" s="12" t="s">
        <v>136</v>
      </c>
      <c r="R19" s="5" t="s">
        <v>167</v>
      </c>
      <c r="U19" s="12" t="s">
        <v>136</v>
      </c>
    </row>
    <row r="20" spans="1:21" ht="39.75" customHeight="1">
      <c r="A20" t="s">
        <v>70</v>
      </c>
      <c r="C20" s="12" t="s">
        <v>394</v>
      </c>
      <c r="E20" s="25" t="s">
        <v>395</v>
      </c>
      <c r="H20" s="4">
        <v>3611</v>
      </c>
      <c r="L20" s="4">
        <v>119994</v>
      </c>
      <c r="O20" s="12" t="s">
        <v>136</v>
      </c>
      <c r="R20" s="5" t="s">
        <v>167</v>
      </c>
      <c r="U20" s="12" t="s">
        <v>396</v>
      </c>
    </row>
    <row r="21" spans="1:21" ht="39.75" customHeight="1">
      <c r="A21" t="s">
        <v>122</v>
      </c>
      <c r="C21" s="12" t="s">
        <v>136</v>
      </c>
      <c r="E21" s="25" t="s">
        <v>395</v>
      </c>
      <c r="H21" s="5" t="s">
        <v>136</v>
      </c>
      <c r="L21" s="5" t="s">
        <v>136</v>
      </c>
      <c r="O21" s="12" t="s">
        <v>136</v>
      </c>
      <c r="R21" s="5" t="s">
        <v>167</v>
      </c>
      <c r="U21" s="12" t="s">
        <v>136</v>
      </c>
    </row>
    <row r="22" spans="1:21" ht="39.75" customHeight="1">
      <c r="A22" t="s">
        <v>72</v>
      </c>
      <c r="C22" s="12" t="s">
        <v>394</v>
      </c>
      <c r="E22" s="25" t="s">
        <v>395</v>
      </c>
      <c r="H22" s="4">
        <v>3611</v>
      </c>
      <c r="L22" s="4">
        <v>119994</v>
      </c>
      <c r="O22" s="12" t="s">
        <v>136</v>
      </c>
      <c r="R22" s="5" t="s">
        <v>167</v>
      </c>
      <c r="U22" s="12" t="s">
        <v>396</v>
      </c>
    </row>
    <row r="23" spans="1:21" ht="39.75" customHeight="1">
      <c r="A23" t="s">
        <v>74</v>
      </c>
      <c r="C23" s="12" t="s">
        <v>394</v>
      </c>
      <c r="E23" s="25" t="s">
        <v>395</v>
      </c>
      <c r="H23" s="4">
        <v>3611</v>
      </c>
      <c r="L23" s="4">
        <v>119994</v>
      </c>
      <c r="O23" s="12" t="s">
        <v>136</v>
      </c>
      <c r="R23" s="5" t="s">
        <v>167</v>
      </c>
      <c r="U23" s="12" t="s">
        <v>396</v>
      </c>
    </row>
    <row r="24" spans="1:21" ht="39.75" customHeight="1">
      <c r="A24" t="s">
        <v>76</v>
      </c>
      <c r="C24" s="12" t="s">
        <v>394</v>
      </c>
      <c r="E24" s="25" t="s">
        <v>395</v>
      </c>
      <c r="H24" s="4">
        <v>3611</v>
      </c>
      <c r="L24" s="4">
        <v>119994</v>
      </c>
      <c r="O24" s="12" t="s">
        <v>136</v>
      </c>
      <c r="R24" s="5" t="s">
        <v>167</v>
      </c>
      <c r="U24" s="12" t="s">
        <v>396</v>
      </c>
    </row>
  </sheetData>
  <sheetProtection selectLockedCells="1" selectUnlockedCells="1"/>
  <mergeCells count="4">
    <mergeCell ref="A2:F2"/>
    <mergeCell ref="G5:H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5" spans="3:24" ht="39.75" customHeight="1">
      <c r="C5" s="8" t="s">
        <v>406</v>
      </c>
      <c r="D5" s="8"/>
      <c r="E5" s="8"/>
      <c r="F5" s="8"/>
      <c r="G5" s="8"/>
      <c r="H5" s="8"/>
      <c r="I5" s="8"/>
      <c r="J5" s="8"/>
      <c r="K5" s="8"/>
      <c r="L5" s="8"/>
      <c r="O5" s="3" t="s">
        <v>407</v>
      </c>
      <c r="P5" s="3"/>
      <c r="Q5" s="3"/>
      <c r="R5" s="3"/>
      <c r="S5" s="3"/>
      <c r="T5" s="3"/>
      <c r="U5" s="3"/>
      <c r="V5" s="3"/>
      <c r="W5" s="3"/>
      <c r="X5" s="3"/>
    </row>
    <row r="6" spans="3:24" ht="39.75" customHeight="1">
      <c r="C6" s="3" t="s">
        <v>408</v>
      </c>
      <c r="D6" s="3"/>
      <c r="G6" s="3" t="s">
        <v>409</v>
      </c>
      <c r="H6" s="3"/>
      <c r="K6" s="3" t="s">
        <v>410</v>
      </c>
      <c r="L6" s="3"/>
      <c r="O6" s="3" t="s">
        <v>411</v>
      </c>
      <c r="P6" s="3"/>
      <c r="S6" s="3" t="s">
        <v>412</v>
      </c>
      <c r="T6" s="3"/>
      <c r="W6" s="3" t="s">
        <v>413</v>
      </c>
      <c r="X6" s="3"/>
    </row>
    <row r="7" ht="15">
      <c r="A7" s="2" t="s">
        <v>414</v>
      </c>
    </row>
    <row r="8" spans="1:24" ht="15">
      <c r="A8" t="s">
        <v>7</v>
      </c>
      <c r="D8" s="4">
        <v>120000</v>
      </c>
      <c r="H8" s="5" t="s">
        <v>112</v>
      </c>
      <c r="L8" s="4">
        <v>120000</v>
      </c>
      <c r="P8" s="4">
        <v>232201</v>
      </c>
      <c r="T8" s="4">
        <v>144555</v>
      </c>
      <c r="X8" s="4">
        <v>102551</v>
      </c>
    </row>
    <row r="9" spans="1:24" ht="15">
      <c r="A9" t="s">
        <v>58</v>
      </c>
      <c r="D9" s="4">
        <v>20000</v>
      </c>
      <c r="H9" s="5" t="s">
        <v>112</v>
      </c>
      <c r="L9" s="5" t="s">
        <v>112</v>
      </c>
      <c r="P9" s="4">
        <v>10639</v>
      </c>
      <c r="T9" s="4">
        <v>564795</v>
      </c>
      <c r="X9" s="4">
        <v>3088</v>
      </c>
    </row>
    <row r="10" spans="1:24" ht="15">
      <c r="A10" t="s">
        <v>415</v>
      </c>
      <c r="D10" s="4">
        <v>100000</v>
      </c>
      <c r="H10" s="5" t="s">
        <v>112</v>
      </c>
      <c r="L10" s="5" t="s">
        <v>112</v>
      </c>
      <c r="P10" s="4">
        <v>118489</v>
      </c>
      <c r="T10" s="4">
        <v>79522</v>
      </c>
      <c r="X10" s="4">
        <v>130090</v>
      </c>
    </row>
    <row r="11" spans="1:24" ht="15">
      <c r="A11" t="s">
        <v>416</v>
      </c>
      <c r="D11" s="4">
        <v>158264</v>
      </c>
      <c r="H11" s="5" t="s">
        <v>112</v>
      </c>
      <c r="L11" s="5" t="s">
        <v>112</v>
      </c>
      <c r="P11" s="4">
        <v>89582</v>
      </c>
      <c r="T11" s="4">
        <v>31302</v>
      </c>
      <c r="X11" s="4">
        <v>34594</v>
      </c>
    </row>
    <row r="12" spans="2:2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5">
      <c r="A13" s="2" t="s">
        <v>417</v>
      </c>
    </row>
    <row r="14" spans="1:24" ht="15">
      <c r="A14" t="s">
        <v>63</v>
      </c>
      <c r="D14" s="5" t="s">
        <v>112</v>
      </c>
      <c r="H14" s="5" t="s">
        <v>112</v>
      </c>
      <c r="L14" s="5" t="s">
        <v>112</v>
      </c>
      <c r="P14" s="4">
        <v>10639</v>
      </c>
      <c r="T14" s="5" t="s">
        <v>136</v>
      </c>
      <c r="X14" s="4">
        <v>3088</v>
      </c>
    </row>
    <row r="15" spans="1:24" ht="15">
      <c r="A15" t="s">
        <v>418</v>
      </c>
      <c r="D15" s="4">
        <v>240000</v>
      </c>
      <c r="H15" s="5" t="s">
        <v>112</v>
      </c>
      <c r="L15" s="4">
        <v>40000</v>
      </c>
      <c r="P15" s="4">
        <v>7028</v>
      </c>
      <c r="T15" s="5" t="s">
        <v>136</v>
      </c>
      <c r="X15" s="4">
        <v>3088</v>
      </c>
    </row>
    <row r="16" spans="1:24" ht="15">
      <c r="A16" t="s">
        <v>66</v>
      </c>
      <c r="D16" s="4">
        <v>30000</v>
      </c>
      <c r="H16" s="5" t="s">
        <v>112</v>
      </c>
      <c r="L16" s="5" t="s">
        <v>112</v>
      </c>
      <c r="P16" s="4">
        <v>10639</v>
      </c>
      <c r="T16" s="5" t="s">
        <v>136</v>
      </c>
      <c r="X16" s="4">
        <v>3088</v>
      </c>
    </row>
    <row r="17" spans="1:24" ht="15">
      <c r="A17" t="s">
        <v>419</v>
      </c>
      <c r="D17" s="5" t="s">
        <v>112</v>
      </c>
      <c r="H17" s="5" t="s">
        <v>112</v>
      </c>
      <c r="L17" s="5" t="s">
        <v>112</v>
      </c>
      <c r="P17" s="4">
        <v>7664</v>
      </c>
      <c r="T17" s="5" t="s">
        <v>136</v>
      </c>
      <c r="X17" s="5" t="s">
        <v>112</v>
      </c>
    </row>
    <row r="18" spans="1:24" ht="15">
      <c r="A18" t="s">
        <v>420</v>
      </c>
      <c r="D18" s="4">
        <v>30000</v>
      </c>
      <c r="H18" s="5" t="s">
        <v>112</v>
      </c>
      <c r="L18" s="4">
        <v>6000</v>
      </c>
      <c r="P18" s="4">
        <v>7028</v>
      </c>
      <c r="T18" s="5" t="s">
        <v>136</v>
      </c>
      <c r="X18" s="4">
        <v>3088</v>
      </c>
    </row>
    <row r="19" spans="1:24" ht="15">
      <c r="A19" t="s">
        <v>70</v>
      </c>
      <c r="D19" s="5" t="s">
        <v>112</v>
      </c>
      <c r="H19" s="5" t="s">
        <v>112</v>
      </c>
      <c r="L19" s="5" t="s">
        <v>112</v>
      </c>
      <c r="P19" s="4">
        <v>10639</v>
      </c>
      <c r="T19" s="5" t="s">
        <v>136</v>
      </c>
      <c r="X19" s="4">
        <v>3088</v>
      </c>
    </row>
    <row r="20" spans="1:24" ht="15">
      <c r="A20" t="s">
        <v>421</v>
      </c>
      <c r="D20" s="4">
        <v>150000</v>
      </c>
      <c r="H20" s="5" t="s">
        <v>112</v>
      </c>
      <c r="L20" s="5" t="s">
        <v>112</v>
      </c>
      <c r="P20" s="4">
        <v>7119</v>
      </c>
      <c r="T20" s="5" t="s">
        <v>136</v>
      </c>
      <c r="X20" s="4">
        <v>3367</v>
      </c>
    </row>
    <row r="21" spans="1:24" ht="15">
      <c r="A21" t="s">
        <v>72</v>
      </c>
      <c r="D21" s="4">
        <v>6000</v>
      </c>
      <c r="H21" s="5" t="s">
        <v>112</v>
      </c>
      <c r="L21" s="5" t="s">
        <v>112</v>
      </c>
      <c r="P21" s="4">
        <v>10639</v>
      </c>
      <c r="T21" s="5" t="s">
        <v>136</v>
      </c>
      <c r="X21" s="4">
        <v>3088</v>
      </c>
    </row>
    <row r="22" spans="1:24" ht="15">
      <c r="A22" t="s">
        <v>74</v>
      </c>
      <c r="D22" s="5" t="s">
        <v>112</v>
      </c>
      <c r="H22" s="5" t="s">
        <v>112</v>
      </c>
      <c r="L22" s="5" t="s">
        <v>112</v>
      </c>
      <c r="P22" s="4">
        <v>10639</v>
      </c>
      <c r="T22" s="5" t="s">
        <v>136</v>
      </c>
      <c r="X22" s="4">
        <v>3088</v>
      </c>
    </row>
    <row r="23" spans="1:24" ht="15">
      <c r="A23" t="s">
        <v>76</v>
      </c>
      <c r="D23" s="5" t="s">
        <v>112</v>
      </c>
      <c r="H23" s="5" t="s">
        <v>112</v>
      </c>
      <c r="L23" s="5" t="s">
        <v>112</v>
      </c>
      <c r="P23" s="4">
        <v>10639</v>
      </c>
      <c r="T23" s="5" t="s">
        <v>136</v>
      </c>
      <c r="X23" s="4">
        <v>3088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B12:E12"/>
    <mergeCell ref="F12:I12"/>
    <mergeCell ref="J12:M12"/>
    <mergeCell ref="N12:Q12"/>
    <mergeCell ref="R12:U12"/>
    <mergeCell ref="V12:Y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5" spans="3:16" ht="15">
      <c r="C5" s="8" t="s">
        <v>423</v>
      </c>
      <c r="D5" s="8"/>
      <c r="E5" s="8"/>
      <c r="F5" s="8"/>
      <c r="G5" s="8"/>
      <c r="H5" s="8"/>
      <c r="K5" s="8" t="s">
        <v>424</v>
      </c>
      <c r="L5" s="8"/>
      <c r="M5" s="8"/>
      <c r="N5" s="8"/>
      <c r="O5" s="8"/>
      <c r="P5" s="8"/>
    </row>
    <row r="6" spans="1:16" ht="15">
      <c r="A6" s="2" t="s">
        <v>425</v>
      </c>
      <c r="C6" s="8" t="s">
        <v>426</v>
      </c>
      <c r="D6" s="8"/>
      <c r="G6" s="8" t="s">
        <v>427</v>
      </c>
      <c r="H6" s="8"/>
      <c r="K6" s="8" t="s">
        <v>428</v>
      </c>
      <c r="L6" s="8"/>
      <c r="O6" s="8" t="s">
        <v>429</v>
      </c>
      <c r="P6" s="8"/>
    </row>
    <row r="7" spans="1:16" ht="15">
      <c r="A7" t="s">
        <v>430</v>
      </c>
      <c r="D7" s="5" t="s">
        <v>112</v>
      </c>
      <c r="H7" s="5" t="s">
        <v>112</v>
      </c>
      <c r="L7" s="4">
        <v>179397507</v>
      </c>
      <c r="P7" s="4">
        <v>171809617</v>
      </c>
    </row>
    <row r="8" spans="1:16" ht="15">
      <c r="A8" t="s">
        <v>63</v>
      </c>
      <c r="D8" s="5" t="s">
        <v>112</v>
      </c>
      <c r="H8" s="5" t="s">
        <v>112</v>
      </c>
      <c r="L8" s="4">
        <v>10116</v>
      </c>
      <c r="P8" s="4">
        <v>13771</v>
      </c>
    </row>
    <row r="9" spans="1:17" ht="15">
      <c r="A9" t="s">
        <v>126</v>
      </c>
      <c r="D9" s="5" t="s">
        <v>112</v>
      </c>
      <c r="H9" s="5" t="s">
        <v>112</v>
      </c>
      <c r="L9" s="4">
        <v>57637</v>
      </c>
      <c r="P9" s="4">
        <v>57773</v>
      </c>
      <c r="Q9" s="7">
        <v>-3</v>
      </c>
    </row>
    <row r="10" spans="1:16" ht="15">
      <c r="A10" t="s">
        <v>58</v>
      </c>
      <c r="D10" s="5" t="s">
        <v>112</v>
      </c>
      <c r="H10" s="5" t="s">
        <v>112</v>
      </c>
      <c r="L10" s="4">
        <v>20166</v>
      </c>
      <c r="P10" s="4">
        <v>21970</v>
      </c>
    </row>
    <row r="11" spans="1:16" ht="15">
      <c r="A11" t="s">
        <v>404</v>
      </c>
      <c r="D11" s="4">
        <v>48197</v>
      </c>
      <c r="H11" s="4">
        <v>25211</v>
      </c>
      <c r="L11" s="5" t="s">
        <v>112</v>
      </c>
      <c r="P11" s="5" t="s">
        <v>112</v>
      </c>
    </row>
    <row r="12" spans="1:16" ht="15">
      <c r="A12" t="s">
        <v>61</v>
      </c>
      <c r="D12" s="5" t="s">
        <v>112</v>
      </c>
      <c r="H12" s="5" t="s">
        <v>112</v>
      </c>
      <c r="L12" s="4">
        <v>126200</v>
      </c>
      <c r="P12" s="4">
        <v>172791</v>
      </c>
    </row>
    <row r="13" spans="1:16" ht="15">
      <c r="A13" t="s">
        <v>66</v>
      </c>
      <c r="D13" s="5" t="s">
        <v>112</v>
      </c>
      <c r="H13" s="5" t="s">
        <v>112</v>
      </c>
      <c r="L13" s="4">
        <v>18414</v>
      </c>
      <c r="P13" s="4">
        <v>22025</v>
      </c>
    </row>
    <row r="14" spans="1:16" ht="15">
      <c r="A14" t="s">
        <v>68</v>
      </c>
      <c r="D14" s="5" t="s">
        <v>112</v>
      </c>
      <c r="H14" s="5" t="s">
        <v>112</v>
      </c>
      <c r="L14" s="5" t="s">
        <v>112</v>
      </c>
      <c r="P14" s="5" t="s">
        <v>112</v>
      </c>
    </row>
    <row r="15" spans="1:17" ht="15">
      <c r="A15" t="s">
        <v>378</v>
      </c>
      <c r="D15" s="5" t="s">
        <v>112</v>
      </c>
      <c r="H15" s="5" t="s">
        <v>112</v>
      </c>
      <c r="L15" s="4">
        <v>15366</v>
      </c>
      <c r="P15" s="4">
        <v>12366</v>
      </c>
      <c r="Q15" s="7">
        <v>-3</v>
      </c>
    </row>
    <row r="16" spans="1:16" ht="15">
      <c r="A16" t="s">
        <v>70</v>
      </c>
      <c r="D16" s="4">
        <v>10004</v>
      </c>
      <c r="E16" s="7">
        <v>-2</v>
      </c>
      <c r="H16" s="4">
        <v>10004</v>
      </c>
      <c r="I16" s="7">
        <v>-2</v>
      </c>
      <c r="L16" s="4">
        <v>22263</v>
      </c>
      <c r="P16" s="4">
        <v>26181</v>
      </c>
    </row>
    <row r="17" spans="1:17" ht="15">
      <c r="A17" t="s">
        <v>379</v>
      </c>
      <c r="D17" s="5" t="s">
        <v>112</v>
      </c>
      <c r="H17" s="5" t="s">
        <v>112</v>
      </c>
      <c r="L17" s="4">
        <v>17336</v>
      </c>
      <c r="P17" s="4">
        <v>20703</v>
      </c>
      <c r="Q17" s="7">
        <v>-3</v>
      </c>
    </row>
    <row r="18" spans="1:16" ht="15">
      <c r="A18" t="s">
        <v>72</v>
      </c>
      <c r="D18" s="5" t="s">
        <v>112</v>
      </c>
      <c r="H18" s="5" t="s">
        <v>112</v>
      </c>
      <c r="L18" s="4">
        <v>23463</v>
      </c>
      <c r="P18" s="4">
        <v>27362</v>
      </c>
    </row>
    <row r="19" spans="1:16" ht="15">
      <c r="A19" t="s">
        <v>74</v>
      </c>
      <c r="D19" s="5" t="s">
        <v>112</v>
      </c>
      <c r="H19" s="5" t="s">
        <v>112</v>
      </c>
      <c r="L19" s="4">
        <v>22612</v>
      </c>
      <c r="P19" s="4">
        <v>26562</v>
      </c>
    </row>
    <row r="20" spans="1:16" ht="15">
      <c r="A20" t="s">
        <v>76</v>
      </c>
      <c r="D20" s="5" t="s">
        <v>112</v>
      </c>
      <c r="H20" s="5" t="s">
        <v>112</v>
      </c>
      <c r="L20" s="4">
        <v>34763</v>
      </c>
      <c r="P20" s="4">
        <v>78635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423</v>
      </c>
      <c r="D3" s="8"/>
      <c r="E3" s="8"/>
      <c r="F3" s="8"/>
      <c r="G3" s="8"/>
      <c r="H3" s="8"/>
      <c r="K3" s="8" t="s">
        <v>424</v>
      </c>
      <c r="L3" s="8"/>
      <c r="M3" s="8"/>
      <c r="N3" s="8"/>
      <c r="O3" s="8"/>
      <c r="P3" s="8"/>
    </row>
    <row r="4" spans="1:16" ht="15">
      <c r="A4" s="2" t="s">
        <v>425</v>
      </c>
      <c r="C4" s="8" t="s">
        <v>431</v>
      </c>
      <c r="D4" s="8"/>
      <c r="G4" s="8" t="s">
        <v>432</v>
      </c>
      <c r="H4" s="8"/>
      <c r="K4" s="8" t="s">
        <v>433</v>
      </c>
      <c r="L4" s="8"/>
      <c r="O4" s="8" t="s">
        <v>434</v>
      </c>
      <c r="P4" s="8"/>
    </row>
    <row r="5" spans="1:16" ht="15">
      <c r="A5" t="s">
        <v>7</v>
      </c>
      <c r="D5" s="5" t="s">
        <v>112</v>
      </c>
      <c r="H5" s="5" t="s">
        <v>112</v>
      </c>
      <c r="L5" s="4">
        <v>166848116</v>
      </c>
      <c r="P5" s="4">
        <v>171809617</v>
      </c>
    </row>
    <row r="6" spans="1:16" ht="15">
      <c r="A6" t="s">
        <v>435</v>
      </c>
      <c r="D6" s="5" t="s">
        <v>112</v>
      </c>
      <c r="H6" s="5" t="s">
        <v>112</v>
      </c>
      <c r="L6" s="4">
        <v>13792</v>
      </c>
      <c r="P6" s="4">
        <v>13771</v>
      </c>
    </row>
    <row r="7" spans="1:16" ht="15">
      <c r="A7" t="s">
        <v>58</v>
      </c>
      <c r="D7" s="5" t="s">
        <v>112</v>
      </c>
      <c r="H7" s="5" t="s">
        <v>112</v>
      </c>
      <c r="L7" s="4">
        <v>74355</v>
      </c>
      <c r="P7" s="4">
        <v>21970</v>
      </c>
    </row>
    <row r="8" spans="1:16" ht="15">
      <c r="A8" t="s">
        <v>61</v>
      </c>
      <c r="D8" s="5" t="s">
        <v>112</v>
      </c>
      <c r="H8" s="5" t="s">
        <v>112</v>
      </c>
      <c r="L8" s="4">
        <v>172808</v>
      </c>
      <c r="P8" s="4">
        <v>172791</v>
      </c>
    </row>
    <row r="9" spans="1:16" ht="15">
      <c r="A9" t="s">
        <v>70</v>
      </c>
      <c r="D9" s="5" t="s">
        <v>112</v>
      </c>
      <c r="H9" s="5" t="s">
        <v>112</v>
      </c>
      <c r="L9" s="4">
        <v>26238</v>
      </c>
      <c r="P9" s="4">
        <v>26181</v>
      </c>
    </row>
    <row r="10" spans="1:16" ht="15">
      <c r="A10" t="s">
        <v>72</v>
      </c>
      <c r="D10" s="5" t="s">
        <v>112</v>
      </c>
      <c r="H10" s="5" t="s">
        <v>112</v>
      </c>
      <c r="L10" s="4">
        <v>27419</v>
      </c>
      <c r="P10" s="4">
        <v>27362</v>
      </c>
    </row>
    <row r="11" spans="1:16" ht="15">
      <c r="A11" t="s">
        <v>74</v>
      </c>
      <c r="D11" s="5" t="s">
        <v>112</v>
      </c>
      <c r="H11" s="5" t="s">
        <v>112</v>
      </c>
      <c r="L11" s="4">
        <v>26623</v>
      </c>
      <c r="P11" s="4">
        <v>26562</v>
      </c>
    </row>
    <row r="12" spans="1:16" ht="15">
      <c r="A12" t="s">
        <v>76</v>
      </c>
      <c r="D12" s="5" t="s">
        <v>112</v>
      </c>
      <c r="H12" s="5" t="s">
        <v>112</v>
      </c>
      <c r="L12" s="4">
        <v>78691</v>
      </c>
      <c r="P12" s="4">
        <v>78635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3:16" ht="39.75" customHeight="1">
      <c r="C5" s="3" t="s">
        <v>437</v>
      </c>
      <c r="D5" s="3"/>
      <c r="G5" s="3" t="s">
        <v>438</v>
      </c>
      <c r="H5" s="3"/>
      <c r="K5" s="3" t="s">
        <v>439</v>
      </c>
      <c r="L5" s="3"/>
      <c r="O5" s="3" t="s">
        <v>440</v>
      </c>
      <c r="P5" s="3"/>
    </row>
    <row r="6" spans="1:16" ht="15">
      <c r="A6" t="s">
        <v>441</v>
      </c>
      <c r="D6" s="4">
        <v>145</v>
      </c>
      <c r="H6" s="4">
        <v>0</v>
      </c>
      <c r="L6" s="26">
        <v>-35</v>
      </c>
      <c r="P6" s="4">
        <v>48</v>
      </c>
    </row>
    <row r="7" spans="1:16" ht="15">
      <c r="A7" t="s">
        <v>126</v>
      </c>
      <c r="D7" s="4">
        <v>471</v>
      </c>
      <c r="E7" s="7">
        <v>-3</v>
      </c>
      <c r="H7" s="4">
        <v>0</v>
      </c>
      <c r="L7" s="26">
        <v>-112</v>
      </c>
      <c r="P7" s="4">
        <v>471</v>
      </c>
    </row>
    <row r="8" spans="1:16" ht="15">
      <c r="A8" t="s">
        <v>379</v>
      </c>
      <c r="D8" s="4">
        <v>715</v>
      </c>
      <c r="H8" s="4">
        <v>31</v>
      </c>
      <c r="L8" s="4">
        <v>177</v>
      </c>
      <c r="P8" s="4">
        <v>684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16" ht="15">
      <c r="C5" s="8" t="s">
        <v>103</v>
      </c>
      <c r="D5" s="8"/>
      <c r="E5" s="8"/>
      <c r="F5" s="8"/>
      <c r="G5" s="8"/>
      <c r="H5" s="8"/>
      <c r="K5" s="8" t="s">
        <v>104</v>
      </c>
      <c r="L5" s="8"/>
      <c r="M5" s="8"/>
      <c r="N5" s="8"/>
      <c r="O5" s="8"/>
      <c r="P5" s="8"/>
    </row>
    <row r="6" spans="3:16" ht="15">
      <c r="C6" s="8" t="s">
        <v>105</v>
      </c>
      <c r="D6" s="8"/>
      <c r="G6" s="8" t="s">
        <v>106</v>
      </c>
      <c r="H6" s="8"/>
      <c r="K6" s="8" t="s">
        <v>107</v>
      </c>
      <c r="L6" s="8"/>
      <c r="O6" s="8" t="s">
        <v>108</v>
      </c>
      <c r="P6" s="8"/>
    </row>
    <row r="7" spans="1:16" ht="15">
      <c r="A7" t="s">
        <v>109</v>
      </c>
      <c r="C7" s="9">
        <v>23000</v>
      </c>
      <c r="D7" s="9"/>
      <c r="G7" s="9">
        <v>7500</v>
      </c>
      <c r="H7" s="9"/>
      <c r="L7" s="10">
        <v>3000</v>
      </c>
      <c r="P7" s="10">
        <v>1500</v>
      </c>
    </row>
    <row r="8" spans="1:16" ht="15">
      <c r="A8" t="s">
        <v>110</v>
      </c>
      <c r="C8" s="9">
        <v>23000</v>
      </c>
      <c r="D8" s="9"/>
      <c r="G8" s="9">
        <v>3750</v>
      </c>
      <c r="H8" s="9"/>
      <c r="L8" s="10">
        <v>2500</v>
      </c>
      <c r="P8" s="10">
        <v>1250</v>
      </c>
    </row>
    <row r="9" spans="1:16" ht="15">
      <c r="A9" t="s">
        <v>111</v>
      </c>
      <c r="D9" s="5" t="s">
        <v>112</v>
      </c>
      <c r="G9" s="9">
        <v>3750</v>
      </c>
      <c r="H9" s="9"/>
      <c r="L9" s="5" t="s">
        <v>112</v>
      </c>
      <c r="P9" s="5" t="s">
        <v>112</v>
      </c>
    </row>
    <row r="10" spans="1:16" ht="15">
      <c r="A10" t="s">
        <v>113</v>
      </c>
      <c r="C10" s="9">
        <v>23000</v>
      </c>
      <c r="D10" s="9"/>
      <c r="G10" s="9">
        <v>7500</v>
      </c>
      <c r="H10" s="9"/>
      <c r="L10" s="10">
        <v>3000</v>
      </c>
      <c r="P10" s="10">
        <v>1500</v>
      </c>
    </row>
    <row r="11" spans="1:16" ht="15">
      <c r="A11" t="s">
        <v>114</v>
      </c>
      <c r="C11" s="9">
        <v>10000</v>
      </c>
      <c r="D11" s="9"/>
      <c r="G11" s="9">
        <v>3750</v>
      </c>
      <c r="H11" s="9"/>
      <c r="L11" s="10">
        <v>2500</v>
      </c>
      <c r="P11" s="10">
        <v>1250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C8:D8"/>
    <mergeCell ref="G8:H8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21" ht="39.75" customHeight="1">
      <c r="A5" s="2" t="s">
        <v>115</v>
      </c>
      <c r="C5" s="3" t="s">
        <v>116</v>
      </c>
      <c r="D5" s="3"/>
      <c r="E5" s="3"/>
      <c r="F5" s="3"/>
      <c r="H5" s="3" t="s">
        <v>117</v>
      </c>
      <c r="I5" s="3"/>
      <c r="J5" s="3"/>
      <c r="K5" s="3"/>
      <c r="M5" s="3" t="s">
        <v>118</v>
      </c>
      <c r="N5" s="3"/>
      <c r="O5" s="3"/>
      <c r="P5" s="3"/>
      <c r="R5" s="3" t="s">
        <v>119</v>
      </c>
      <c r="S5" s="3"/>
      <c r="T5" s="3"/>
      <c r="U5" s="3"/>
    </row>
    <row r="6" spans="1:20" ht="15">
      <c r="A6" t="s">
        <v>63</v>
      </c>
      <c r="E6" s="4">
        <v>86500</v>
      </c>
      <c r="F6" s="7">
        <v>-5</v>
      </c>
      <c r="J6" s="4">
        <v>119994</v>
      </c>
      <c r="O6" s="4">
        <v>16219</v>
      </c>
      <c r="T6" s="4">
        <v>222713</v>
      </c>
    </row>
    <row r="7" spans="1:20" ht="15">
      <c r="A7" t="s">
        <v>120</v>
      </c>
      <c r="E7" s="4">
        <v>34000</v>
      </c>
      <c r="J7" s="5" t="s">
        <v>112</v>
      </c>
      <c r="O7" s="4">
        <v>26797</v>
      </c>
      <c r="T7" s="4">
        <v>60797</v>
      </c>
    </row>
    <row r="8" spans="1:20" ht="15">
      <c r="A8" t="s">
        <v>66</v>
      </c>
      <c r="E8" s="4">
        <v>149250</v>
      </c>
      <c r="J8" s="4">
        <v>119994</v>
      </c>
      <c r="O8" s="4">
        <v>3044</v>
      </c>
      <c r="T8" s="4">
        <v>272288</v>
      </c>
    </row>
    <row r="9" spans="1:20" ht="15">
      <c r="A9" t="s">
        <v>68</v>
      </c>
      <c r="E9" s="4">
        <v>86500</v>
      </c>
      <c r="J9" s="4">
        <v>119994</v>
      </c>
      <c r="O9" s="4">
        <v>2622</v>
      </c>
      <c r="T9" s="4">
        <v>209066</v>
      </c>
    </row>
    <row r="10" spans="1:20" ht="15">
      <c r="A10" t="s">
        <v>121</v>
      </c>
      <c r="E10" s="4">
        <v>51250</v>
      </c>
      <c r="J10" s="5" t="s">
        <v>112</v>
      </c>
      <c r="O10" s="4">
        <v>12289</v>
      </c>
      <c r="T10" s="4">
        <v>63539</v>
      </c>
    </row>
    <row r="11" spans="1:20" ht="15">
      <c r="A11" t="s">
        <v>70</v>
      </c>
      <c r="E11" s="4">
        <v>115750</v>
      </c>
      <c r="J11" s="4">
        <v>119994</v>
      </c>
      <c r="O11" s="4">
        <v>3756</v>
      </c>
      <c r="T11" s="4">
        <v>239500</v>
      </c>
    </row>
    <row r="12" spans="1:20" ht="15">
      <c r="A12" t="s">
        <v>122</v>
      </c>
      <c r="E12" s="4">
        <v>34000</v>
      </c>
      <c r="J12" s="5" t="s">
        <v>112</v>
      </c>
      <c r="O12" s="4">
        <v>12289</v>
      </c>
      <c r="T12" s="4">
        <v>46289</v>
      </c>
    </row>
    <row r="13" spans="1:20" ht="15">
      <c r="A13" t="s">
        <v>72</v>
      </c>
      <c r="E13" s="4">
        <v>143750</v>
      </c>
      <c r="J13" s="4">
        <v>119994</v>
      </c>
      <c r="O13" s="4">
        <v>8783</v>
      </c>
      <c r="T13" s="4">
        <v>272527</v>
      </c>
    </row>
    <row r="14" spans="1:20" ht="15">
      <c r="A14" t="s">
        <v>74</v>
      </c>
      <c r="E14" s="4">
        <v>120000</v>
      </c>
      <c r="J14" s="4">
        <v>119994</v>
      </c>
      <c r="O14" s="5" t="s">
        <v>112</v>
      </c>
      <c r="T14" s="4">
        <v>239994</v>
      </c>
    </row>
    <row r="15" spans="1:20" ht="15">
      <c r="A15" t="s">
        <v>76</v>
      </c>
      <c r="E15" s="4">
        <v>119188</v>
      </c>
      <c r="J15" s="4">
        <v>119994</v>
      </c>
      <c r="O15" s="5" t="s">
        <v>112</v>
      </c>
      <c r="T15" s="4">
        <v>239182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115</v>
      </c>
      <c r="C3" s="3" t="s">
        <v>123</v>
      </c>
      <c r="D3" s="3"/>
      <c r="E3" s="3"/>
      <c r="F3" s="3"/>
      <c r="H3" s="8" t="s">
        <v>124</v>
      </c>
      <c r="I3" s="8"/>
      <c r="J3" s="8"/>
      <c r="K3" s="8"/>
      <c r="M3" s="8" t="s">
        <v>125</v>
      </c>
      <c r="N3" s="8"/>
      <c r="O3" s="8"/>
      <c r="P3" s="8"/>
    </row>
    <row r="4" spans="1:15" ht="15">
      <c r="A4" t="s">
        <v>63</v>
      </c>
      <c r="E4" s="4">
        <v>10639</v>
      </c>
      <c r="J4" s="4">
        <v>0</v>
      </c>
      <c r="O4" s="4">
        <v>0</v>
      </c>
    </row>
    <row r="5" spans="1:15" ht="15">
      <c r="A5" t="s">
        <v>126</v>
      </c>
      <c r="E5" s="4">
        <v>7028</v>
      </c>
      <c r="J5" s="4">
        <v>0</v>
      </c>
      <c r="O5" s="4">
        <v>240000</v>
      </c>
    </row>
    <row r="6" spans="1:15" ht="15">
      <c r="A6" t="s">
        <v>66</v>
      </c>
      <c r="E6" s="4">
        <v>10639</v>
      </c>
      <c r="J6" s="4">
        <v>0</v>
      </c>
      <c r="O6" s="4">
        <v>30000</v>
      </c>
    </row>
    <row r="7" spans="1:15" ht="15">
      <c r="A7" t="s">
        <v>68</v>
      </c>
      <c r="E7" s="4">
        <v>0</v>
      </c>
      <c r="J7" s="4">
        <v>7451</v>
      </c>
      <c r="O7" s="4">
        <v>0</v>
      </c>
    </row>
    <row r="8" spans="1:15" ht="15">
      <c r="A8" t="s">
        <v>121</v>
      </c>
      <c r="E8" s="4">
        <v>7028</v>
      </c>
      <c r="J8" s="4">
        <v>0</v>
      </c>
      <c r="O8" s="4">
        <v>30000</v>
      </c>
    </row>
    <row r="9" spans="1:15" ht="15">
      <c r="A9" t="s">
        <v>70</v>
      </c>
      <c r="E9" s="4">
        <v>10639</v>
      </c>
      <c r="J9" s="4">
        <v>0</v>
      </c>
      <c r="O9" s="4">
        <v>0</v>
      </c>
    </row>
    <row r="10" spans="1:15" ht="15">
      <c r="A10" t="s">
        <v>122</v>
      </c>
      <c r="E10" s="4">
        <v>3840</v>
      </c>
      <c r="J10" s="4">
        <v>3188</v>
      </c>
      <c r="O10" s="4">
        <v>150000</v>
      </c>
    </row>
    <row r="11" spans="1:15" ht="15">
      <c r="A11" t="s">
        <v>72</v>
      </c>
      <c r="E11" s="4">
        <v>10639</v>
      </c>
      <c r="J11" s="4">
        <v>0</v>
      </c>
      <c r="O11" s="4">
        <v>6000</v>
      </c>
    </row>
    <row r="12" spans="1:15" ht="15">
      <c r="A12" t="s">
        <v>74</v>
      </c>
      <c r="E12" s="4">
        <v>10639</v>
      </c>
      <c r="J12" s="4">
        <v>0</v>
      </c>
      <c r="O12" s="4">
        <v>0</v>
      </c>
    </row>
    <row r="13" spans="1:15" ht="15">
      <c r="A13" t="s">
        <v>76</v>
      </c>
      <c r="E13" s="4">
        <v>10639</v>
      </c>
      <c r="J13" s="4">
        <v>0</v>
      </c>
      <c r="O13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1.7109375" style="0" customWidth="1"/>
    <col min="8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7" ht="39.75" customHeight="1">
      <c r="A5" s="2" t="s">
        <v>128</v>
      </c>
      <c r="C5" s="11" t="s">
        <v>129</v>
      </c>
      <c r="E5" s="11" t="s">
        <v>130</v>
      </c>
      <c r="G5" s="11" t="s">
        <v>131</v>
      </c>
    </row>
    <row r="6" spans="1:7" ht="15">
      <c r="A6" t="s">
        <v>7</v>
      </c>
      <c r="C6" s="12" t="s">
        <v>132</v>
      </c>
      <c r="E6" s="12" t="s">
        <v>133</v>
      </c>
      <c r="G6" s="12" t="s">
        <v>134</v>
      </c>
    </row>
    <row r="7" spans="1:7" ht="15">
      <c r="A7" t="s">
        <v>135</v>
      </c>
      <c r="C7" s="12" t="s">
        <v>136</v>
      </c>
      <c r="E7" s="12" t="s">
        <v>137</v>
      </c>
      <c r="G7" s="12" t="s">
        <v>136</v>
      </c>
    </row>
    <row r="8" spans="1:7" ht="15">
      <c r="A8" t="s">
        <v>59</v>
      </c>
      <c r="C8" s="12" t="s">
        <v>138</v>
      </c>
      <c r="E8" s="13">
        <v>912200</v>
      </c>
      <c r="G8" s="12" t="s">
        <v>139</v>
      </c>
    </row>
    <row r="9" spans="1:7" ht="15">
      <c r="A9" t="s">
        <v>60</v>
      </c>
      <c r="C9" s="13">
        <v>2096668</v>
      </c>
      <c r="E9" s="13">
        <v>1364750</v>
      </c>
      <c r="G9" s="12" t="s">
        <v>140</v>
      </c>
    </row>
    <row r="10" spans="1:7" ht="15">
      <c r="A10" t="s">
        <v>61</v>
      </c>
      <c r="C10" s="13">
        <v>2280654</v>
      </c>
      <c r="E10" s="13">
        <v>2127835</v>
      </c>
      <c r="G10" s="12" t="s">
        <v>141</v>
      </c>
    </row>
    <row r="11" spans="1:7" ht="15">
      <c r="A11" t="s">
        <v>142</v>
      </c>
      <c r="C11" s="12" t="s">
        <v>136</v>
      </c>
      <c r="E11" s="12" t="s">
        <v>143</v>
      </c>
      <c r="G11" s="12" t="s">
        <v>136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3.7109375" style="0" customWidth="1"/>
    <col min="5" max="5" width="10.7109375" style="0" customWidth="1"/>
    <col min="6" max="6" width="8.7109375" style="0" customWidth="1"/>
    <col min="7" max="7" width="1.7109375" style="0" customWidth="1"/>
    <col min="8" max="9" width="10.7109375" style="0" customWidth="1"/>
    <col min="10" max="11" width="8.7109375" style="0" customWidth="1"/>
    <col min="12" max="12" width="5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1:12" ht="39.75" customHeight="1">
      <c r="A5" s="2" t="s">
        <v>128</v>
      </c>
      <c r="C5" s="3" t="s">
        <v>145</v>
      </c>
      <c r="D5" s="3"/>
      <c r="G5" s="3" t="s">
        <v>146</v>
      </c>
      <c r="H5" s="3"/>
      <c r="K5" s="3" t="s">
        <v>147</v>
      </c>
      <c r="L5" s="3"/>
    </row>
    <row r="6" spans="1:13" ht="15">
      <c r="A6" t="s">
        <v>7</v>
      </c>
      <c r="C6" s="9">
        <v>5932427</v>
      </c>
      <c r="D6" s="9"/>
      <c r="E6" s="7">
        <v>-1</v>
      </c>
      <c r="G6" s="9">
        <v>4407520</v>
      </c>
      <c r="H6" s="9"/>
      <c r="I6" s="7">
        <v>-2</v>
      </c>
      <c r="L6" s="5" t="s">
        <v>148</v>
      </c>
      <c r="M6" t="s">
        <v>149</v>
      </c>
    </row>
    <row r="7" spans="1:12" ht="15">
      <c r="A7" t="s">
        <v>150</v>
      </c>
      <c r="D7" s="5" t="s">
        <v>136</v>
      </c>
      <c r="G7" s="9">
        <v>8041667</v>
      </c>
      <c r="H7" s="9"/>
      <c r="I7" s="7">
        <v>-4</v>
      </c>
      <c r="L7" s="5" t="s">
        <v>136</v>
      </c>
    </row>
    <row r="8" spans="1:12" ht="15">
      <c r="A8" t="s">
        <v>59</v>
      </c>
      <c r="C8" s="9">
        <v>1792133</v>
      </c>
      <c r="D8" s="9"/>
      <c r="E8" s="7">
        <v>-5</v>
      </c>
      <c r="G8" s="9">
        <v>1842200</v>
      </c>
      <c r="H8" s="9"/>
      <c r="L8" s="5" t="s">
        <v>151</v>
      </c>
    </row>
    <row r="9" spans="1:13" ht="15">
      <c r="A9" t="s">
        <v>60</v>
      </c>
      <c r="C9" s="9">
        <v>3581668</v>
      </c>
      <c r="D9" s="9"/>
      <c r="G9" s="9">
        <v>2849750</v>
      </c>
      <c r="H9" s="9"/>
      <c r="L9" s="5" t="s">
        <v>152</v>
      </c>
      <c r="M9" t="s">
        <v>149</v>
      </c>
    </row>
    <row r="10" spans="1:13" ht="15">
      <c r="A10" t="s">
        <v>61</v>
      </c>
      <c r="C10" s="9">
        <v>5927654</v>
      </c>
      <c r="D10" s="9"/>
      <c r="G10" s="9">
        <v>5774835</v>
      </c>
      <c r="H10" s="9"/>
      <c r="L10" s="5" t="s">
        <v>153</v>
      </c>
      <c r="M10" t="s">
        <v>149</v>
      </c>
    </row>
    <row r="11" spans="1:12" ht="15">
      <c r="A11" t="s">
        <v>154</v>
      </c>
      <c r="D11" s="5" t="s">
        <v>136</v>
      </c>
      <c r="G11" t="s">
        <v>155</v>
      </c>
      <c r="H11" s="4">
        <v>2132920</v>
      </c>
      <c r="I11" s="7">
        <v>-6</v>
      </c>
      <c r="L11" s="5" t="s">
        <v>136</v>
      </c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3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128</v>
      </c>
      <c r="C3" s="3" t="s">
        <v>156</v>
      </c>
      <c r="D3" s="3"/>
      <c r="E3" s="3"/>
      <c r="F3" s="3"/>
      <c r="H3" s="3" t="s">
        <v>157</v>
      </c>
      <c r="I3" s="3"/>
      <c r="J3" s="3"/>
      <c r="K3" s="3"/>
      <c r="M3" s="3" t="s">
        <v>158</v>
      </c>
      <c r="N3" s="3"/>
      <c r="O3" s="3"/>
      <c r="P3" s="3"/>
    </row>
    <row r="4" spans="1:15" ht="15">
      <c r="A4" t="s">
        <v>7</v>
      </c>
      <c r="D4" s="9">
        <v>906400</v>
      </c>
      <c r="E4" s="9"/>
      <c r="I4" s="9">
        <v>906400</v>
      </c>
      <c r="J4" s="9"/>
      <c r="O4" s="4">
        <v>0</v>
      </c>
    </row>
    <row r="5" spans="1:15" ht="15">
      <c r="A5" t="s">
        <v>58</v>
      </c>
      <c r="E5" s="5" t="s">
        <v>136</v>
      </c>
      <c r="I5" s="9">
        <v>416667</v>
      </c>
      <c r="J5" s="9"/>
      <c r="K5" s="7">
        <v>-1</v>
      </c>
      <c r="O5" s="5" t="s">
        <v>136</v>
      </c>
    </row>
    <row r="6" spans="1:15" ht="15">
      <c r="A6" t="s">
        <v>59</v>
      </c>
      <c r="D6" s="9">
        <v>548333</v>
      </c>
      <c r="E6" s="9"/>
      <c r="F6" s="7">
        <v>-2</v>
      </c>
      <c r="I6" s="9">
        <v>595000</v>
      </c>
      <c r="J6" s="9"/>
      <c r="O6" s="14">
        <v>8.5</v>
      </c>
    </row>
    <row r="7" spans="1:15" ht="15">
      <c r="A7" t="s">
        <v>60</v>
      </c>
      <c r="D7" s="9">
        <v>798250</v>
      </c>
      <c r="E7" s="9"/>
      <c r="I7" s="9">
        <v>798250</v>
      </c>
      <c r="J7" s="9"/>
      <c r="O7" s="4">
        <v>0</v>
      </c>
    </row>
    <row r="8" spans="1:15" ht="15">
      <c r="A8" t="s">
        <v>61</v>
      </c>
      <c r="D8" s="9">
        <v>803400</v>
      </c>
      <c r="E8" s="9"/>
      <c r="I8" s="9">
        <v>803400</v>
      </c>
      <c r="J8" s="9"/>
      <c r="O8" s="4">
        <v>0</v>
      </c>
    </row>
    <row r="9" spans="1:15" ht="15">
      <c r="A9" t="s">
        <v>62</v>
      </c>
      <c r="E9" s="5" t="s">
        <v>136</v>
      </c>
      <c r="I9" t="s">
        <v>155</v>
      </c>
      <c r="J9" s="4">
        <v>700000</v>
      </c>
      <c r="K9" s="7">
        <v>-3</v>
      </c>
      <c r="O9" s="5" t="s">
        <v>136</v>
      </c>
    </row>
  </sheetData>
  <sheetProtection selectLockedCells="1" selectUnlockedCells="1"/>
  <mergeCells count="12">
    <mergeCell ref="C3:F3"/>
    <mergeCell ref="H3:K3"/>
    <mergeCell ref="M3:P3"/>
    <mergeCell ref="D4:E4"/>
    <mergeCell ref="I4:J4"/>
    <mergeCell ref="I5:J5"/>
    <mergeCell ref="D6:E6"/>
    <mergeCell ref="I6:J6"/>
    <mergeCell ref="D7:E7"/>
    <mergeCell ref="I7:J7"/>
    <mergeCell ref="D8:E8"/>
    <mergeCell ref="I8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2020-06-08T13:29:08Z</dcterms:created>
  <dcterms:modified xsi:type="dcterms:W3CDTF">2020-06-08T13:29:08Z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