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neficial ownership table" sheetId="1" r:id="rId1"/>
    <sheet name="beneficial ownership table-1" sheetId="2" r:id="rId2"/>
    <sheet name="director compensation" sheetId="3" r:id="rId3"/>
    <sheet name="director compensation-1" sheetId="4" r:id="rId4"/>
    <sheet name="director compensation-2" sheetId="5" r:id="rId5"/>
    <sheet name="overview of total direct c" sheetId="6" r:id="rId6"/>
    <sheet name="total direct compensation" sheetId="7" r:id="rId7"/>
    <sheet name="total direct compensation-1" sheetId="8" r:id="rId8"/>
    <sheet name="total direct compensation-2" sheetId="9" r:id="rId9"/>
    <sheet name="total direct compensation-3" sheetId="10" r:id="rId10"/>
    <sheet name="total direct compensation-4" sheetId="11" r:id="rId11"/>
    <sheet name="total direct compensation-5" sheetId="12" r:id="rId12"/>
    <sheet name="total direct compensation-6" sheetId="13" r:id="rId13"/>
    <sheet name="total direct compensation-7" sheetId="14" r:id="rId14"/>
    <sheet name="total direct compensation-8" sheetId="15" r:id="rId15"/>
    <sheet name="summary compensation" sheetId="16" r:id="rId16"/>
    <sheet name="equity grants made during" sheetId="17" r:id="rId17"/>
    <sheet name="all other compensation table" sheetId="18" r:id="rId18"/>
    <sheet name="grants of planbased awards" sheetId="19" r:id="rId19"/>
    <sheet name="outstanding equity awards" sheetId="20" r:id="rId20"/>
    <sheet name="option exercises and stock" sheetId="21" r:id="rId21"/>
    <sheet name="pension benefits in fiscal" sheetId="22" r:id="rId22"/>
    <sheet name="nonqualified deferred comp" sheetId="23" r:id="rId23"/>
    <sheet name="nonqualified deferred comp-1" sheetId="24" r:id="rId24"/>
    <sheet name="estimated cash and benefit" sheetId="25" r:id="rId25"/>
    <sheet name="estimated potential value" sheetId="26" r:id="rId26"/>
    <sheet name="independent registered cer" sheetId="27" r:id="rId27"/>
    <sheet name="substantial shareholdings" sheetId="28" r:id="rId28"/>
    <sheet name="substantial shareholdings-1" sheetId="29" r:id="rId29"/>
    <sheet name="32 shareholder voting on r" sheetId="30" r:id="rId30"/>
    <sheet name="33 performance graph and t" sheetId="31" r:id="rId31"/>
    <sheet name="34 percentage change in pa" sheetId="32" r:id="rId32"/>
    <sheet name="41 single figure table" sheetId="33" r:id="rId33"/>
    <sheet name="41 single figure table-1" sheetId="34" r:id="rId34"/>
    <sheet name="share plan awards made to" sheetId="35" r:id="rId35"/>
    <sheet name="total share plan interests" sheetId="36" r:id="rId36"/>
    <sheet name="details of the directors i" sheetId="37" r:id="rId37"/>
    <sheet name="details of the directors i-1" sheetId="38" r:id="rId38"/>
    <sheet name="44 total pension entitleme" sheetId="39" r:id="rId39"/>
  </sheets>
  <definedNames/>
  <calcPr fullCalcOnLoad="1"/>
</workbook>
</file>

<file path=xl/sharedStrings.xml><?xml version="1.0" encoding="utf-8"?>
<sst xmlns="http://schemas.openxmlformats.org/spreadsheetml/2006/main" count="1039" uniqueCount="427">
  <si>
    <t>Beneficial Ownership Table</t>
  </si>
  <si>
    <t>Name and Address Beneficial
Owners or Identity of Group(1)</t>
  </si>
  <si>
    <t>Amount and Nature of
Beneficial Ownership of
Carnival
Corporation
Shares and Trust Shares*</t>
  </si>
  <si>
    <t>Percentage of
Carnival
Corporation
Common Stock</t>
  </si>
  <si>
    <t>Amount and
Nature of
Beneficial
Ownership of
Carnival
plc
Ordinary
Shares</t>
  </si>
  <si>
    <t>Percentage of
Carnival plc
Ordinary
Shares</t>
  </si>
  <si>
    <t>Percentage of
Combined
Voting
Power**</t>
  </si>
  <si>
    <t>Micky Arison</t>
  </si>
  <si>
    <t>(2)(3)</t>
  </si>
  <si>
    <t>23.32%</t>
  </si>
  <si>
    <t>*</t>
  </si>
  <si>
    <t>**</t>
  </si>
  <si>
    <t>17.8%</t>
  </si>
  <si>
    <t>MA 1994 B Shares, L.P.</t>
  </si>
  <si>
    <t>(2)(4)</t>
  </si>
  <si>
    <t>16.2%</t>
  </si>
  <si>
    <t>12.3%</t>
  </si>
  <si>
    <t>MA 1994 B Shares, Inc.</t>
  </si>
  <si>
    <t>Artsfare 2005 Trust No. 2</t>
  </si>
  <si>
    <t>(2)(5)(11)</t>
  </si>
  <si>
    <t>6.3%</t>
  </si>
  <si>
    <t>4.8%</t>
  </si>
  <si>
    <t>c/o SunTrust Delaware Trust Company
1011 Centre Road, Suite 108
Wilmington, DE 19805</t>
  </si>
  <si>
    <t>Verus Protector, LLC</t>
  </si>
  <si>
    <t>(2)(5)</t>
  </si>
  <si>
    <t>Two Alhambra Plaza, Suite 1040
Coral Gables, FL 33134</t>
  </si>
  <si>
    <t>Richard L. Kohan</t>
  </si>
  <si>
    <t>(2)(6)</t>
  </si>
  <si>
    <t>MBA I, L.P.</t>
  </si>
  <si>
    <t>(2)(7)</t>
  </si>
  <si>
    <t>Artsfare 2003 Trust</t>
  </si>
  <si>
    <t>(2)(7)(8)(14)</t>
  </si>
  <si>
    <t>Name and Address Beneficial
Owners or Identity of
Group(1)</t>
  </si>
  <si>
    <t>TAMMS Management Corporation</t>
  </si>
  <si>
    <t>(2)(8)(14)</t>
  </si>
  <si>
    <t>James M. Dubin</t>
  </si>
  <si>
    <t>(2)(9)</t>
  </si>
  <si>
    <t>5.8%</t>
  </si>
  <si>
    <t>4.4%</t>
  </si>
  <si>
    <t>c/o Madison Place Partners, LLC
One Madison Place
Harrison, NY 10528</t>
  </si>
  <si>
    <t>John J. ONeil.</t>
  </si>
  <si>
    <t>(2)(10)(13)</t>
  </si>
  <si>
    <t>5.0%</t>
  </si>
  <si>
    <t>3.8%</t>
  </si>
  <si>
    <t>c/o Paul, Weiss, Rifkind, Wharton &amp; Garrison LLP
1285 Avenue of the Americas
New York, NY 10019</t>
  </si>
  <si>
    <t>SunTrust Delaware Trust Company</t>
  </si>
  <si>
    <t>(2)(11)</t>
  </si>
  <si>
    <t>6.4%</t>
  </si>
  <si>
    <t>4.9%</t>
  </si>
  <si>
    <t>1011 Centre Road, Suite 108
Wilmington, DE 19805</t>
  </si>
  <si>
    <t>JMD Delaware, Inc.</t>
  </si>
  <si>
    <t>(2)(4)(12)</t>
  </si>
  <si>
    <t>Knight Protector, Inc.</t>
  </si>
  <si>
    <t>(2)(13)</t>
  </si>
  <si>
    <t>Northern Trust Corporation</t>
  </si>
  <si>
    <t>6.0%</t>
  </si>
  <si>
    <t>4.6%</t>
  </si>
  <si>
    <t>Arnold W. Donald</t>
  </si>
  <si>
    <t>David Bernstein</t>
  </si>
  <si>
    <t>Alan Buckelew</t>
  </si>
  <si>
    <t>Gerald R. Cahill</t>
  </si>
  <si>
    <t>Michael Thamm</t>
  </si>
  <si>
    <t>Sir Jonathon Band</t>
  </si>
  <si>
    <t>Richard J. Glasier</t>
  </si>
  <si>
    <t>Debra Kelly-Ennis</t>
  </si>
  <si>
    <t>Sir John Parker</t>
  </si>
  <si>
    <t>Stuart Subotnick</t>
  </si>
  <si>
    <t>Laura Weil</t>
  </si>
  <si>
    <t>Randall J. Weisenburger</t>
  </si>
  <si>
    <t>Capital World Investors</t>
  </si>
  <si>
    <t>8.7%</t>
  </si>
  <si>
    <t>6.7%</t>
  </si>
  <si>
    <t>333 South Hope Street
Los Angeles, CA 90071</t>
  </si>
  <si>
    <t>AXA S.A.</t>
  </si>
  <si>
    <t>5.7%</t>
  </si>
  <si>
    <t>1.4%</t>
  </si>
  <si>
    <t>25 Avenue Matignon
75008 Paris France</t>
  </si>
  <si>
    <t>BlackRock, Inc.</t>
  </si>
  <si>
    <t>8.5%</t>
  </si>
  <si>
    <t>2.0%</t>
  </si>
  <si>
    <t>55 East 52nd
Street New York, NY 10022</t>
  </si>
  <si>
    <t>Schroders plc</t>
  </si>
  <si>
    <t>5.3%</t>
  </si>
  <si>
    <t>1.3%</t>
  </si>
  <si>
    <t>c/o Schroders Investment Management Ltd.
31 Gresham Street
London EC2V 7QA United Kingdom</t>
  </si>
  <si>
    <t>EuroPacific Growth Fund</t>
  </si>
  <si>
    <t>All directors and executive officers as a group (20 persons)</t>
  </si>
  <si>
    <t>23.5%</t>
  </si>
  <si>
    <t>18%</t>
  </si>
  <si>
    <t>Director Compensation</t>
  </si>
  <si>
    <t>Retainer</t>
  </si>
  <si>
    <t>Attendance Fee</t>
  </si>
  <si>
    <t>Chair</t>
  </si>
  <si>
    <t>Member</t>
  </si>
  <si>
    <t>In Person</t>
  </si>
  <si>
    <t>By Telephone</t>
  </si>
  <si>
    <t>Audit Committees</t>
  </si>
  <si>
    <t>Compensation Committees</t>
  </si>
  <si>
    <t>Executive Committees</t>
  </si>
  <si>
    <t></t>
  </si>
  <si>
    <t>HESS Committees</t>
  </si>
  <si>
    <t>Nominating &amp; Governance Committees</t>
  </si>
  <si>
    <t>Name</t>
  </si>
  <si>
    <t>Fees Earned or
Paid in
Cash(1)
($)</t>
  </si>
  <si>
    <t>Stock
Awards(2)(3)
($)</t>
  </si>
  <si>
    <t>All
Other
Compensation(4)
($)</t>
  </si>
  <si>
    <t>Total
($)</t>
  </si>
  <si>
    <t>Howard S. Frank(6)</t>
  </si>
  <si>
    <t>Unvested Restricted
Shares</t>
  </si>
  <si>
    <t>Unvested RSUs</t>
  </si>
  <si>
    <t>Unexercised Options</t>
  </si>
  <si>
    <t>Howard S. Frank</t>
  </si>
  <si>
    <t>OVERVIEW OF TOTAL DIRECT COMPENSATION FOR 2014 AND COMPARISON TO 2013</t>
  </si>
  <si>
    <t>Fiscal 2013</t>
  </si>
  <si>
    <t>Fiscal 2014</t>
  </si>
  <si>
    <t>Change
from
Fiscal
2013
Salary Plus
Actual
Bonus</t>
  </si>
  <si>
    <t>Change
from
Fiscal
2013
Salary Plus
Target
Bonus</t>
  </si>
  <si>
    <t>NEO</t>
  </si>
  <si>
    <t>Salary Plus 
Target Bonus</t>
  </si>
  <si>
    <t>Salary Plus 
Actual Bonus</t>
  </si>
  <si>
    <t>Arnold W. Donald (actual prorated)(1)</t>
  </si>
  <si>
    <t>218.6%</t>
  </si>
  <si>
    <t>136.8%</t>
  </si>
  <si>
    <t>Arnold W. Donald (annualized)(2)</t>
  </si>
  <si>
    <t>32.7%</t>
  </si>
  <si>
    <t>(1.4%)</t>
  </si>
  <si>
    <t>119.8%</t>
  </si>
  <si>
    <t>30.7%</t>
  </si>
  <si>
    <t>Alan Buckelew(3)</t>
  </si>
  <si>
    <t>N/A</t>
  </si>
  <si>
    <t>77.9%</t>
  </si>
  <si>
    <t>0.0%</t>
  </si>
  <si>
    <t>Michael Thamm(4)</t>
  </si>
  <si>
    <t> 1,600,000</t>
  </si>
  <si>
    <t> 1,150,000</t>
  </si>
  <si>
    <t> 1,950,000</t>
  </si>
  <si>
    <t>69.6%</t>
  </si>
  <si>
    <t>Total Direct Compensation</t>
  </si>
  <si>
    <t>Including Special PBS Grant</t>
  </si>
  <si>
    <t>Excluding Special PBS Grant</t>
  </si>
  <si>
    <t>Fiscal 2013
Total Direct
Compensation</t>
  </si>
  <si>
    <t>Fiscal 2014
Total Direct
Compensation</t>
  </si>
  <si>
    <t>Change from
Fiscal 2013
Total Direct
Compensation</t>
  </si>
  <si>
    <t>129.6%</t>
  </si>
  <si>
    <t>75.3%</t>
  </si>
  <si>
    <t>Alan Buckelew(2)</t>
  </si>
  <si>
    <t>40.3%</t>
  </si>
  <si>
    <t>Michael Thamm(3)</t>
  </si>
  <si>
    <t></t>
  </si>
  <si>
    <t>109.0%</t>
  </si>
  <si>
    <t>38.5%</t>
  </si>
  <si>
    <t>Fiscal 2013
Base Salary</t>
  </si>
  <si>
    <t>Fiscal 2014
Base Salary</t>
  </si>
  <si>
    <t>Percentage
Increase
(%)</t>
  </si>
  <si>
    <t>Plan Provisions</t>
  </si>
  <si>
    <t>Corporation Operating Income
(in thousands)</t>
  </si>
  <si>
    <t>Performance Level
(% of Target Achievement)</t>
  </si>
  <si>
    <t>Payout
Percentage(1)</t>
  </si>
  <si>
    <t>&lt;$1,210,523</t>
  </si>
  <si>
    <t>Below Threshold (&lt;75%)</t>
  </si>
  <si>
    <t>0%</t>
  </si>
  <si>
    <t>Threshold (75%)</t>
  </si>
  <si>
    <t>50%</t>
  </si>
  <si>
    <t>Target (100%)</t>
  </si>
  <si>
    <t>100%</t>
  </si>
  <si>
    <t>Maximum (125%)</t>
  </si>
  <si>
    <t>200%</t>
  </si>
  <si>
    <t>Actual Results and
Payout</t>
  </si>
  <si>
    <t>Adjusted
Fiscal 2014 
Corporation Operating Income
(in
thousands)</t>
  </si>
  <si>
    <t>Actual 
Percent of 
Target Achieved</t>
  </si>
  <si>
    <t>Actual
Fiscal 2014
Payout Percentage</t>
  </si>
  <si>
    <t>112.7%</t>
  </si>
  <si>
    <t>147.6%</t>
  </si>
  <si>
    <t>Fiscal 2014
Target Bonus</t>
  </si>
  <si>
    <t>Actual 2014
Payout Percentage</t>
  </si>
  <si>
    <t>Fiscal 2014
Actual Bonus</t>
  </si>
  <si>
    <t>Fiscal 2013
Actual Bonus</t>
  </si>
  <si>
    <t>Change from
Fiscal 2013 Actual
Bonus</t>
  </si>
  <si>
    <t>x</t>
  </si>
  <si>
    <t>247.7%</t>
  </si>
  <si>
    <t>147.8%</t>
  </si>
  <si>
    <t>319.3%</t>
  </si>
  <si>
    <t>138.6%</t>
  </si>
  <si>
    <t>143.9%</t>
  </si>
  <si>
    <t>187.7%</t>
  </si>
  <si>
    <t>Michael Thamm(1)</t>
  </si>
  <si>
    <t>138.9%</t>
  </si>
  <si>
    <t>177.8%</t>
  </si>
  <si>
    <t>Target PBS Grants
(#)</t>
  </si>
  <si>
    <t>Grant Date Fair Value
of PBS
Grants(1)</t>
  </si>
  <si>
    <t>    354,192(2)</t>
  </si>
  <si>
    <t>TBS
Grants
Restricted Shares/RSUs
                  (#)</t>
  </si>
  <si>
    <t>Grant Date Fair Value
of TBS Grants(1)</t>
  </si>
  <si>
    <t>   648,944</t>
  </si>
  <si>
    <t>TBS
Grants
Restricted Shares/RSUs
              (#)</t>
  </si>
  <si>
    <t>Michael Thamm(2)</t>
  </si>
  <si>
    <t>   647,387</t>
  </si>
  <si>
    <t>Summary Compensation</t>
  </si>
  <si>
    <t>Name and Principal Position</t>
  </si>
  <si>
    <t>Fiscal
Year</t>
  </si>
  <si>
    <t>Salary
($)</t>
  </si>
  <si>
    <t>Bonus
($)</t>
  </si>
  <si>
    <t>Stock
Awards(1)
($)</t>
  </si>
  <si>
    <t>Non-Equity
Incentive Plan
Compensation
($)</t>
  </si>
  <si>
    <t>Change in
Pension Value
and
Nonqualified
Deferred
Compensation
Earnings(2)
($)</t>
  </si>
  <si>
    <t>All Other
Compensation(3)
($)</t>
  </si>
  <si>
    <t>President &amp; CEO</t>
  </si>
  <si>
    <t>CFO</t>
  </si>
  <si>
    <t>Chief Operations Officer</t>
  </si>
  <si>
    <t>Former President and
CEO of CCL</t>
  </si>
  <si>
    <t>CEO of the Costa Group</t>
  </si>
  <si>
    <t>Equity Grants Made During Fiscal 2015 as Compensation for Fiscal 2014</t>
  </si>
  <si>
    <t>Grant Date Fair Value
of Stock Awards(1)
($)</t>
  </si>
  <si>
    <t>Option Awards
($)</t>
  </si>
  <si>
    <t>All Other Compensation Table</t>
  </si>
  <si>
    <t>Item</t>
  </si>
  <si>
    <t>Arnold W. Donald
($)</t>
  </si>
  <si>
    <t>David Bernstein
($)</t>
  </si>
  <si>
    <t>Alan Buckelew
($)</t>
  </si>
  <si>
    <t>Gerald R. Cahill
($)</t>
  </si>
  <si>
    <t>Michael Thamm
($)</t>
  </si>
  <si>
    <t>Compensation in lieu of Savings Plan profit sharing contribution</t>
  </si>
  <si>
    <t>Private medical/health insurance costs and
premiums(1)</t>
  </si>
  <si>
    <t>Automobile lease or allowance</t>
  </si>
  <si>
    <t>Personal use of Aircraft(2)</t>
  </si>
  <si>
    <t>Other personal air travel(3)</t>
  </si>
  <si>
    <t>Living accommodations and maintenance</t>
  </si>
  <si>
    <t>Driver and Security</t>
  </si>
  <si>
    <t>Relocation expenses</t>
  </si>
  <si>
    <t>Vacation Payout from Subsidiary</t>
  </si>
  <si>
    <t>Other(3)</t>
  </si>
  <si>
    <t>Total</t>
  </si>
  <si>
    <t>Grants of Plan-Based Awards in Fiscal 2014</t>
  </si>
  <si>
    <t>Grant Date</t>
  </si>
  <si>
    <t>Estimated Possible Payouts Under Non-
Equity Incentive Plan Awards(1)
($)</t>
  </si>
  <si>
    <t>Estimated Possible Payouts Under
Equity Incentive Plan Awards(2)
(#)</t>
  </si>
  <si>
    <t>All Other Stock
Awards: Number
of Shares of
Stock or Units(3)
(#)</t>
  </si>
  <si>
    <t>Grant Date
Fair 
Value
of Stock
Awards(4)
($)</t>
  </si>
  <si>
    <t>Threshold</t>
  </si>
  <si>
    <t>Target</t>
  </si>
  <si>
    <t>Maximum</t>
  </si>
  <si>
    <t>1/14/2014</t>
  </si>
  <si>
    <t>4/16/2014</t>
  </si>
  <si>
    <t>12/27/2013</t>
  </si>
  <si>
    <t>Gerald R. Cahill</t>
  </si>
  <si>
    <t>Outstanding Equity Awards at Fiscal 2014 Year-End</t>
  </si>
  <si>
    <t>Option Awards</t>
  </si>
  <si>
    <t>Stock Awards</t>
  </si>
  <si>
    <t>No. of 
Securities
Underlying
Unexercised
Options
(#)
Exercisable</t>
  </si>
  <si>
    <t>No. of
Securities
Underlying
Unexercised
Options
(#)
Unexercisable</t>
  </si>
  <si>
    <t>Option
Exercise
Price(1)
($)</t>
  </si>
  <si>
    <t>Option
Expiration
Date</t>
  </si>
  <si>
    <t>No.
of
Shares or
Units of Stock
That Have
Not Vested
(#)</t>
  </si>
  <si>
    <t>Market Value
of Shares or
Units of Stock
That Have
Not Vested(2)
($)</t>
  </si>
  <si>
    <t>Equity
Incentive
Plan
Awards:
No.
 of
Unearned
Shares, Units
or Other
Rights
That Have
Not Vested
(#)</t>
  </si>
  <si>
    <t>Equity
Incentive Plan
Awards:
Market or
Payout
Value
of
Unearned
Shares,
Units or
Other Rights
That Have
Not Vested
($)</t>
  </si>
  <si>
    <t>10/18/2015</t>
  </si>
  <si>
    <t>10/16/2016</t>
  </si>
  <si>
    <t>TOTAL</t>
  </si>
  <si>
    <t>2/28/2015</t>
  </si>
  <si>
    <t>Gerald Cahill</t>
  </si>
  <si>
    <t>Option Exercises and Stock Vested for Fiscal 2014</t>
  </si>
  <si>
    <t>Number of
Shares
Acquired
on Exercise
(#)</t>
  </si>
  <si>
    <t>Value Realized
on
Exercise(1)
($)</t>
  </si>
  <si>
    <t>Number of Shares
Acquired on Vesting
(#)</t>
  </si>
  <si>
    <t>Value Realized
on
Vesting(1)
($)</t>
  </si>
  <si>
    <t>Pension Benefits in Fiscal 2014</t>
  </si>
  <si>
    <t>Plan Name</t>
  </si>
  <si>
    <t>Number of Years
Credited Service(1)
(#)</t>
  </si>
  <si>
    <t>Present Value of
Accumulated Benefit(2)
($)</t>
  </si>
  <si>
    <t>Payments During Last
Fiscal Year(3)
($)</t>
  </si>
  <si>
    <t>None</t>
  </si>
  <si>
    <t>Princess SERP</t>
  </si>
  <si>
    <t>Retirement Plan</t>
  </si>
  <si>
    <t>Nonqualified Deferred Compensation in Fiscal 2014</t>
  </si>
  <si>
    <t>Executive
Contributions
in Last FY
($)</t>
  </si>
  <si>
    <t>Registrant
Contributions in Last
FY
($)</t>
  </si>
  <si>
    <t>Aggregate
Earnings in Last
FY
($)</t>
  </si>
  <si>
    <t>Aggregate
Withdrawals/
Distributions
($)</t>
  </si>
  <si>
    <t>Aggregate Balance
at Last
FYE
($)</t>
  </si>
  <si>
    <t>Years of Service</t>
  </si>
  <si>
    <t>Award
(% of Eligible Pay)</t>
  </si>
  <si>
    <t>Less than 2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</si>
  <si>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</si>
  <si>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</si>
  <si>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</si>
  <si>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</si>
  <si>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</si>
  <si>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</si>
  <si>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</si>
  <si>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</si>
  <si>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</si>
  <si>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</si>
  <si>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</si>
  <si>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</si>
  <si>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</si>
  <si>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</si>
  <si>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</si>
  <si>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</si>
  <si>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>Estimated Cash and Benefit Payments Upon Termination of Employment or Change of Control</t>
  </si>
  <si>
    <t>Benefit</t>
  </si>
  <si>
    <t>Termination
without Cause
($)</t>
  </si>
  <si>
    <t>Voluntary
Termination
(without
Good
Reason)
($)</t>
  </si>
  <si>
    <t>Voluntary
  Termination  
(with Good
Reason)
($)</t>
  </si>
  <si>
    <t>Death or
Disability
($)</t>
  </si>
  <si>
    <t>Change of    
Control
($)</t>
  </si>
  <si>
    <t>Separation Payment</t>
  </si>
  <si>
    <t>Post-Employment Benefits(1)</t>
  </si>
  <si>
    <t>Non-Competition Compensation</t>
  </si>
  <si>
    <t>Estimated Potential Value of Equity Grants</t>
  </si>
  <si>
    <t>Voluntary
Termination
(without 
Good
Reason)
($)</t>
  </si>
  <si>
    <t>Voluntary
Termination
(with
Good
Reason)
($)</t>
  </si>
  <si>
    <t>Retirement
($)</t>
  </si>
  <si>
    <t>Death
or
Disability
($)</t>
  </si>
  <si>
    <t>Voluntary
Termination upon
Diagnosis of
Terminal
Medical
Condition
($)</t>
  </si>
  <si>
    <t>Change of Control
($)</t>
  </si>
  <si>
    <t>INDEPENDENT REGISTERED CERTIFIED PUBLIC ACCOUNTING FIRM</t>
  </si>
  <si>
    <t>2014</t>
  </si>
  <si>
    <t>2013</t>
  </si>
  <si>
    <t>Audit Fees</t>
  </si>
  <si>
    <t>Audit-Related Fees</t>
  </si>
  <si>
    <t>Tax Fees</t>
  </si>
  <si>
    <t>All Other Fees</t>
  </si>
  <si>
    <t>Substantial shareholdings</t>
  </si>
  <si>
    <t>Number of shares</t>
  </si>
  <si>
    <t>Percentage of
voting rights</t>
  </si>
  <si>
    <t>AXA, S.A.</t>
  </si>
  <si>
    <t>Barclays plc</t>
  </si>
  <si>
    <t>3.5%</t>
  </si>
  <si>
    <t>Black Rock Inc.</t>
  </si>
  <si>
    <t>Legal &amp; General Group plc</t>
  </si>
  <si>
    <t>Lloyds TSB</t>
  </si>
  <si>
    <t>3.4%</t>
  </si>
  <si>
    <t>The Capital Group Companies Inc.</t>
  </si>
  <si>
    <t>Thornburg Investment Management, Inc.</t>
  </si>
  <si>
    <t>3.2 Shareholder voting on remuneration matters</t>
  </si>
  <si>
    <t>For
No. of votes</t>
  </si>
  <si>
    <t>%</t>
  </si>
  <si>
    <t>Against
No. of votes</t>
  </si>
  <si>
    <t>Withheld
No. of votes</t>
  </si>
  <si>
    <t>Broker
Non-votes
No. of 
votes</t>
  </si>
  <si>
    <t>To approve the fiscal 2013 compensation of the named executive officers of Carnival Corporation and plc</t>
  </si>
  <si>
    <t>58.4%</t>
  </si>
  <si>
    <t>41.6%</t>
  </si>
  <si>
    <t>To approve the Directors Remuneration Report (other than the Carnival plc Directors Remuneration Policy) for the year
ended November 30, 2013</t>
  </si>
  <si>
    <t>58.6%</t>
  </si>
  <si>
    <t>41.1%</t>
  </si>
  <si>
    <t>To approve the Carnival plc Directors Remuneration Policy for the year ended November 30, 2013</t>
  </si>
  <si>
    <t>61.9%</t>
  </si>
  <si>
    <t>38.1%</t>
  </si>
  <si>
    <t>3.3 Performance Graph and Table</t>
  </si>
  <si>
    <t>Single figure of total
remuneration ($000)</t>
  </si>
  <si>
    <t>Annual bonus as a % of
maximum</t>
  </si>
  <si>
    <t>PBS award vesting as a %
of maximum(1)</t>
  </si>
  <si>
    <t>Mr.Donald</t>
  </si>
  <si>
    <t>74%</t>
  </si>
  <si>
    <t>Mr.Donald(3)</t>
  </si>
  <si>
    <t>Mr.Arison(3)</t>
  </si>
  <si>
    <t>Mr.Arison</t>
  </si>
  <si>
    <t>29%</t>
  </si>
  <si>
    <t>35%</t>
  </si>
  <si>
    <t>53%</t>
  </si>
  <si>
    <t>44%</t>
  </si>
  <si>
    <t>3.4 Percentage Change in pay of Chief Executive Officer Fiscal 2013 to Fiscal 2014</t>
  </si>
  <si>
    <t>Change in 
Salary
(%)</t>
  </si>
  <si>
    <t>Change in 
Benefits
(%)</t>
  </si>
  <si>
    <t>Change in Annual 
Bonus
(%)</t>
  </si>
  <si>
    <t>Change in 
Total
(%)</t>
  </si>
  <si>
    <t>CEO</t>
  </si>
  <si>
    <t>Staff</t>
  </si>
  <si>
    <t>4.1 Single figure table</t>
  </si>
  <si>
    <t>Salary</t>
  </si>
  <si>
    <t>Benefits(1)</t>
  </si>
  <si>
    <t>Annual Bonus(2)</t>
  </si>
  <si>
    <t>TBS award(3)</t>
  </si>
  <si>
    <t>PBS award(3)(4)</t>
  </si>
  <si>
    <t>Pension</t>
  </si>
  <si>
    <t>Arnold W. Donald(5)</t>
  </si>
  <si>
    <t>Fees</t>
  </si>
  <si>
    <t>Restricted 
Stock/RSUs(2)</t>
  </si>
  <si>
    <t>Share Plan Awards Made to Directors During Fiscal 2014</t>
  </si>
  <si>
    <t>Director</t>
  </si>
  <si>
    <t>Grant Date</t>
  </si>
  <si>
    <t>Plan(1)</t>
  </si>
  <si>
    <t>No. of
shares</t>
  </si>
  <si>
    <t>Face
value(2)
$</t>
  </si>
  <si>
    <t>Threshold
vesting level
%</t>
  </si>
  <si>
    <t>Vesting level
% at
maximum
performance(3)</t>
  </si>
  <si>
    <t>Anticipated
vesting date</t>
  </si>
  <si>
    <t>TBS</t>
  </si>
  <si>
    <t>1/14/2017</t>
  </si>
  <si>
    <t>PBS</t>
  </si>
  <si>
    <t>4/16/2017</t>
  </si>
  <si>
    <t>Howard S Frank(4)</t>
  </si>
  <si>
    <t>4/17/2014</t>
  </si>
  <si>
    <t>Restricted
Stock</t>
  </si>
  <si>
    <t>4/17/2017</t>
  </si>
  <si>
    <t>Total Share Plan Interests as at November 30, 2014 (or date of cessation, if earlier)</t>
  </si>
  <si>
    <t>Share Options</t>
  </si>
  <si>
    <t>Shares
(including Restricted 
Stock and RSUs)</t>
  </si>
  <si>
    <t>No. of 
Securities
Underlying
Unexercised
Options -
Exercisable</t>
  </si>
  <si>
    <t>No. of
Securities
Underlying
Unexercised
Options
Unexercisable</t>
  </si>
  <si>
    <t>No. of Shares
Acquired on
Option
Exercise</t>
  </si>
  <si>
    <t>TBS Awards
That Have
Not Vested</t>
  </si>
  <si>
    <t>PBS Awards
That Have
Not Vested</t>
  </si>
  <si>
    <t>No. of Shares
Acquired on
Vesting</t>
  </si>
  <si>
    <t>Executive Director</t>
  </si>
  <si>
    <t>Non-Executive Director</t>
  </si>
  <si>
    <t>Howard S. Frank(1)</t>
  </si>
  <si>
    <t>Debra Kelly-Ennis(2)</t>
  </si>
  <si>
    <t>Details of the directors interests are as follows*</t>
  </si>
  <si>
    <t>Carnival plc</t>
  </si>
  <si>
    <t>Carnival Corporation</t>
  </si>
  <si>
    <t>Directors</t>
  </si>
  <si>
    <t>Dec. 1, 2013</t>
  </si>
  <si>
    <t>Nov. 30, 2014</t>
  </si>
  <si>
    <t>Dec. 1, 2013**</t>
  </si>
  <si>
    <t>Nov. 30, 2014**</t>
  </si>
  <si>
    <t>Micky Arison(1)</t>
  </si>
  <si>
    <t>Carnival Corporation</t>
  </si>
  <si>
    <t>Jan. 20, 2015</t>
  </si>
  <si>
    <t>Dec. 1, 2014</t>
  </si>
  <si>
    <t>4.4 Total Pension Entitlements</t>
  </si>
  <si>
    <t>Accrued benefit(1)
at Nov. 30, 2014
$000</t>
  </si>
  <si>
    <t>Increase/(decrease) in
accrued benefits including
inflation
$000</t>
  </si>
  <si>
    <t>Value
of
increase/(decrease) in
accrued benefits net of
inflation and directors
contributions
$000</t>
  </si>
  <si>
    <t>Arnold Donald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</si>
</sst>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  <numFmt numFmtId="170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 wrapText="1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/>
    </xf>
    <xf numFmtId="168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5" width="13.7109375" style="0" customWidth="1"/>
    <col min="6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0" ht="39.7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3" t="s">
        <v>5</v>
      </c>
      <c r="P5" s="3"/>
      <c r="S5" s="3" t="s">
        <v>6</v>
      </c>
      <c r="T5" s="3"/>
    </row>
    <row r="6" spans="1:20" ht="15">
      <c r="A6" t="s">
        <v>7</v>
      </c>
      <c r="D6" s="4">
        <v>138271621</v>
      </c>
      <c r="E6" t="s">
        <v>8</v>
      </c>
      <c r="H6" s="5" t="s">
        <v>9</v>
      </c>
      <c r="L6" s="4">
        <v>0</v>
      </c>
      <c r="P6" s="5" t="s">
        <v>10</v>
      </c>
      <c r="Q6" t="s">
        <v>11</v>
      </c>
      <c r="T6" s="5" t="s">
        <v>12</v>
      </c>
    </row>
    <row r="7" spans="1:20" ht="15">
      <c r="A7" t="s">
        <v>13</v>
      </c>
      <c r="D7" s="4">
        <v>95736445</v>
      </c>
      <c r="E7" t="s">
        <v>14</v>
      </c>
      <c r="H7" s="5" t="s">
        <v>15</v>
      </c>
      <c r="L7" s="4">
        <v>0</v>
      </c>
      <c r="P7" s="5" t="s">
        <v>10</v>
      </c>
      <c r="Q7" t="s">
        <v>11</v>
      </c>
      <c r="T7" s="5" t="s">
        <v>16</v>
      </c>
    </row>
    <row r="8" spans="1:20" ht="15">
      <c r="A8" t="s">
        <v>17</v>
      </c>
      <c r="D8" s="4">
        <v>95736445</v>
      </c>
      <c r="E8" t="s">
        <v>14</v>
      </c>
      <c r="H8" s="5" t="s">
        <v>15</v>
      </c>
      <c r="L8" s="4">
        <v>0</v>
      </c>
      <c r="P8" s="5" t="s">
        <v>10</v>
      </c>
      <c r="Q8" t="s">
        <v>11</v>
      </c>
      <c r="T8" s="5" t="s">
        <v>16</v>
      </c>
    </row>
    <row r="9" spans="1:20" ht="15">
      <c r="A9" t="s">
        <v>18</v>
      </c>
      <c r="D9" s="4">
        <v>37580930</v>
      </c>
      <c r="E9" t="s">
        <v>19</v>
      </c>
      <c r="H9" s="5" t="s">
        <v>20</v>
      </c>
      <c r="L9" s="4">
        <v>0</v>
      </c>
      <c r="P9" s="5" t="s">
        <v>10</v>
      </c>
      <c r="Q9" t="s">
        <v>11</v>
      </c>
      <c r="T9" s="5" t="s">
        <v>21</v>
      </c>
    </row>
    <row r="10" ht="15">
      <c r="A10" s="6" t="s">
        <v>22</v>
      </c>
    </row>
    <row r="11" spans="1:20" ht="15">
      <c r="A11" t="s">
        <v>23</v>
      </c>
      <c r="D11" s="4">
        <v>37580930</v>
      </c>
      <c r="E11" t="s">
        <v>24</v>
      </c>
      <c r="H11" s="5" t="s">
        <v>20</v>
      </c>
      <c r="L11" s="4">
        <v>0</v>
      </c>
      <c r="P11" s="5" t="s">
        <v>10</v>
      </c>
      <c r="Q11" t="s">
        <v>11</v>
      </c>
      <c r="T11" s="5" t="s">
        <v>21</v>
      </c>
    </row>
    <row r="12" ht="15">
      <c r="A12" s="6" t="s">
        <v>25</v>
      </c>
    </row>
    <row r="13" spans="1:20" ht="15">
      <c r="A13" t="s">
        <v>26</v>
      </c>
      <c r="D13" s="4">
        <v>37582930</v>
      </c>
      <c r="E13" t="s">
        <v>27</v>
      </c>
      <c r="H13" s="5" t="s">
        <v>20</v>
      </c>
      <c r="L13" s="4">
        <v>0</v>
      </c>
      <c r="P13" s="5" t="s">
        <v>10</v>
      </c>
      <c r="Q13" t="s">
        <v>11</v>
      </c>
      <c r="T13" s="5" t="s">
        <v>21</v>
      </c>
    </row>
    <row r="14" ht="15">
      <c r="A14" s="6" t="s">
        <v>25</v>
      </c>
    </row>
    <row r="15" spans="1:21" ht="15">
      <c r="A15" t="s">
        <v>28</v>
      </c>
      <c r="D15" s="4">
        <v>900000</v>
      </c>
      <c r="E15" t="s">
        <v>29</v>
      </c>
      <c r="H15" s="5" t="s">
        <v>10</v>
      </c>
      <c r="I15" t="s">
        <v>11</v>
      </c>
      <c r="L15" s="4">
        <v>0</v>
      </c>
      <c r="P15" s="5" t="s">
        <v>10</v>
      </c>
      <c r="Q15" t="s">
        <v>11</v>
      </c>
      <c r="T15" s="5" t="s">
        <v>10</v>
      </c>
      <c r="U15" t="s">
        <v>11</v>
      </c>
    </row>
    <row r="16" ht="15">
      <c r="A16" s="6" t="s">
        <v>22</v>
      </c>
    </row>
    <row r="17" spans="1:21" ht="15">
      <c r="A17" t="s">
        <v>30</v>
      </c>
      <c r="D17" s="4">
        <v>932439</v>
      </c>
      <c r="E17" t="s">
        <v>31</v>
      </c>
      <c r="H17" s="5" t="s">
        <v>10</v>
      </c>
      <c r="I17" t="s">
        <v>11</v>
      </c>
      <c r="L17" s="4">
        <v>0</v>
      </c>
      <c r="P17" s="5" t="s">
        <v>10</v>
      </c>
      <c r="Q17" t="s">
        <v>11</v>
      </c>
      <c r="T17" s="5" t="s">
        <v>10</v>
      </c>
      <c r="U17" t="s">
        <v>11</v>
      </c>
    </row>
    <row r="18" ht="15">
      <c r="A18" s="6" t="s">
        <v>22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3" spans="1:5" ht="15" customHeight="1">
      <c r="A3" s="3" t="s">
        <v>167</v>
      </c>
      <c r="B3" s="3"/>
      <c r="C3" s="3"/>
      <c r="D3" s="3"/>
      <c r="E3" s="3"/>
    </row>
    <row r="4" spans="1:5" ht="39.75" customHeight="1">
      <c r="A4" s="10" t="s">
        <v>168</v>
      </c>
      <c r="C4" s="10" t="s">
        <v>169</v>
      </c>
      <c r="E4" s="10" t="s">
        <v>170</v>
      </c>
    </row>
    <row r="5" spans="1:5" ht="15">
      <c r="A5" s="11">
        <v>1818528</v>
      </c>
      <c r="C5" s="12" t="s">
        <v>171</v>
      </c>
      <c r="E5" s="12" t="s">
        <v>172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V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29.7109375" style="0" customWidth="1"/>
    <col min="10" max="10" width="8.7109375" style="0" customWidth="1"/>
    <col min="11" max="11" width="1.7109375" style="0" customWidth="1"/>
    <col min="12" max="17" width="8.7109375" style="0" customWidth="1"/>
    <col min="18" max="18" width="3.7109375" style="0" customWidth="1"/>
    <col min="19" max="19" width="10.7109375" style="0" customWidth="1"/>
    <col min="20" max="21" width="8.7109375" style="0" customWidth="1"/>
    <col min="22" max="22" width="6.7109375" style="0" customWidth="1"/>
    <col min="23" max="16384" width="8.7109375" style="0" customWidth="1"/>
  </cols>
  <sheetData>
    <row r="3" spans="1:22" ht="39.75" customHeight="1">
      <c r="A3" s="2" t="s">
        <v>117</v>
      </c>
      <c r="C3" s="3" t="s">
        <v>173</v>
      </c>
      <c r="D3" s="3"/>
      <c r="I3" s="10" t="s">
        <v>174</v>
      </c>
      <c r="M3" s="3" t="s">
        <v>175</v>
      </c>
      <c r="N3" s="3"/>
      <c r="Q3" s="3" t="s">
        <v>176</v>
      </c>
      <c r="R3" s="3"/>
      <c r="U3" s="3" t="s">
        <v>177</v>
      </c>
      <c r="V3" s="3"/>
    </row>
    <row r="4" spans="1:22" ht="15">
      <c r="A4" t="s">
        <v>57</v>
      </c>
      <c r="C4" s="9">
        <v>2650000</v>
      </c>
      <c r="D4" s="9"/>
      <c r="G4" s="12" t="s">
        <v>178</v>
      </c>
      <c r="I4" s="12" t="s">
        <v>172</v>
      </c>
      <c r="K4" s="12" t="e">
        <f aca="true" t="shared" si="0" ref="K4:K6">#N/A</f>
        <v>#N/A</v>
      </c>
      <c r="M4" s="9">
        <v>3911400</v>
      </c>
      <c r="N4" s="9"/>
      <c r="Q4" s="9">
        <v>1125000</v>
      </c>
      <c r="R4" s="9"/>
      <c r="S4" s="7">
        <v>-1</v>
      </c>
      <c r="V4" s="5" t="s">
        <v>179</v>
      </c>
    </row>
    <row r="5" spans="1:22" ht="15">
      <c r="A5" t="s">
        <v>58</v>
      </c>
      <c r="C5" s="9">
        <v>900000</v>
      </c>
      <c r="D5" s="9"/>
      <c r="G5" s="12" t="s">
        <v>178</v>
      </c>
      <c r="I5" s="12" t="s">
        <v>180</v>
      </c>
      <c r="K5" s="12" t="e">
        <f t="shared" si="0"/>
        <v>#N/A</v>
      </c>
      <c r="M5" s="9">
        <v>1330000</v>
      </c>
      <c r="N5" s="9"/>
      <c r="Q5" s="9">
        <v>317200</v>
      </c>
      <c r="R5" s="9"/>
      <c r="V5" s="5" t="s">
        <v>181</v>
      </c>
    </row>
    <row r="6" spans="1:22" ht="15">
      <c r="A6" t="s">
        <v>59</v>
      </c>
      <c r="C6" s="9">
        <v>1100000</v>
      </c>
      <c r="D6" s="9"/>
      <c r="G6" s="12" t="s">
        <v>178</v>
      </c>
      <c r="I6" s="12" t="s">
        <v>182</v>
      </c>
      <c r="K6" s="12" t="e">
        <f t="shared" si="0"/>
        <v>#N/A</v>
      </c>
      <c r="M6" s="9">
        <v>1525000</v>
      </c>
      <c r="N6" s="9"/>
      <c r="R6" s="5" t="s">
        <v>129</v>
      </c>
      <c r="V6" s="5" t="s">
        <v>129</v>
      </c>
    </row>
  </sheetData>
  <sheetProtection selectLockedCells="1" selectUnlockedCells="1"/>
  <mergeCells count="12">
    <mergeCell ref="C3:D3"/>
    <mergeCell ref="M3:N3"/>
    <mergeCell ref="Q3:R3"/>
    <mergeCell ref="U3:V3"/>
    <mergeCell ref="C4:D4"/>
    <mergeCell ref="M4:N4"/>
    <mergeCell ref="Q4:R4"/>
    <mergeCell ref="C5:D5"/>
    <mergeCell ref="M5:N5"/>
    <mergeCell ref="Q5:R5"/>
    <mergeCell ref="C6:D6"/>
    <mergeCell ref="M6:N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B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3" spans="1:28" ht="39.75" customHeight="1">
      <c r="A3" s="2" t="s">
        <v>117</v>
      </c>
      <c r="C3" s="3" t="s">
        <v>173</v>
      </c>
      <c r="D3" s="3"/>
      <c r="G3" s="13"/>
      <c r="H3" s="13"/>
      <c r="K3" s="3" t="s">
        <v>174</v>
      </c>
      <c r="L3" s="3"/>
      <c r="O3" s="13"/>
      <c r="P3" s="13"/>
      <c r="S3" s="3" t="s">
        <v>175</v>
      </c>
      <c r="T3" s="3"/>
      <c r="W3" s="3" t="s">
        <v>176</v>
      </c>
      <c r="X3" s="3"/>
      <c r="AA3" s="3" t="s">
        <v>177</v>
      </c>
      <c r="AB3" s="3"/>
    </row>
    <row r="4" spans="1:28" ht="15">
      <c r="A4" t="s">
        <v>60</v>
      </c>
      <c r="C4" s="9">
        <v>1133000</v>
      </c>
      <c r="D4" s="9"/>
      <c r="H4" s="5" t="s">
        <v>178</v>
      </c>
      <c r="L4" s="5" t="s">
        <v>183</v>
      </c>
      <c r="P4" s="5" t="e">
        <f aca="true" t="shared" si="0" ref="P4:P5">#N/A</f>
        <v>#N/A</v>
      </c>
      <c r="S4" s="9">
        <v>1630000</v>
      </c>
      <c r="T4" s="9"/>
      <c r="W4" s="9">
        <v>566500</v>
      </c>
      <c r="X4" s="9"/>
      <c r="AB4" s="5" t="s">
        <v>184</v>
      </c>
    </row>
    <row r="5" spans="1:28" ht="15">
      <c r="A5" t="s">
        <v>185</v>
      </c>
      <c r="C5" t="s">
        <v>148</v>
      </c>
      <c r="D5" s="4">
        <v>900000</v>
      </c>
      <c r="H5" s="5" t="s">
        <v>178</v>
      </c>
      <c r="L5" s="5" t="s">
        <v>186</v>
      </c>
      <c r="P5" s="5" t="e">
        <f t="shared" si="0"/>
        <v>#N/A</v>
      </c>
      <c r="S5" t="s">
        <v>148</v>
      </c>
      <c r="T5" s="4">
        <v>1250000</v>
      </c>
      <c r="W5" t="s">
        <v>148</v>
      </c>
      <c r="X5" s="4">
        <v>450000</v>
      </c>
      <c r="AB5" s="5" t="s">
        <v>187</v>
      </c>
    </row>
  </sheetData>
  <sheetProtection selectLockedCells="1" selectUnlockedCells="1"/>
  <mergeCells count="10">
    <mergeCell ref="C3:D3"/>
    <mergeCell ref="G3:H3"/>
    <mergeCell ref="K3:L3"/>
    <mergeCell ref="O3:P3"/>
    <mergeCell ref="S3:T3"/>
    <mergeCell ref="W3:X3"/>
    <mergeCell ref="AA3:AB3"/>
    <mergeCell ref="C4:D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117</v>
      </c>
      <c r="C3" s="10" t="s">
        <v>188</v>
      </c>
      <c r="E3" s="10" t="s">
        <v>189</v>
      </c>
    </row>
    <row r="4" spans="1:5" ht="15">
      <c r="A4" t="s">
        <v>57</v>
      </c>
      <c r="C4" s="15">
        <v>38314</v>
      </c>
      <c r="E4" s="11">
        <v>1427993</v>
      </c>
    </row>
    <row r="5" spans="1:5" ht="15">
      <c r="A5" t="s">
        <v>58</v>
      </c>
      <c r="C5" s="15">
        <v>11631</v>
      </c>
      <c r="E5" s="11">
        <v>433497</v>
      </c>
    </row>
    <row r="6" spans="1:5" ht="15">
      <c r="A6" t="s">
        <v>59</v>
      </c>
      <c r="C6" s="15">
        <v>15736</v>
      </c>
      <c r="E6" s="11">
        <v>586493</v>
      </c>
    </row>
    <row r="7" spans="1:5" ht="15">
      <c r="A7" t="s">
        <v>60</v>
      </c>
      <c r="C7" s="15">
        <v>12828</v>
      </c>
      <c r="E7" s="11">
        <v>478110</v>
      </c>
    </row>
    <row r="8" spans="1:5" ht="15">
      <c r="A8" t="s">
        <v>61</v>
      </c>
      <c r="C8" s="15">
        <v>13015</v>
      </c>
      <c r="E8" s="12" t="s">
        <v>190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55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117</v>
      </c>
      <c r="C3" s="10" t="s">
        <v>191</v>
      </c>
      <c r="E3" s="10" t="s">
        <v>192</v>
      </c>
    </row>
    <row r="4" spans="1:5" ht="15">
      <c r="A4" t="s">
        <v>57</v>
      </c>
      <c r="C4" s="15">
        <v>45366</v>
      </c>
      <c r="E4" s="11">
        <v>2099992</v>
      </c>
    </row>
    <row r="5" spans="1:5" ht="15">
      <c r="A5" t="s">
        <v>58</v>
      </c>
      <c r="C5" s="15">
        <v>17282</v>
      </c>
      <c r="E5" s="11">
        <v>799984</v>
      </c>
    </row>
    <row r="6" spans="1:5" ht="15">
      <c r="A6" t="s">
        <v>59</v>
      </c>
      <c r="C6" s="15">
        <v>21602</v>
      </c>
      <c r="E6" s="11">
        <v>999957</v>
      </c>
    </row>
    <row r="7" spans="1:5" ht="15">
      <c r="A7" t="s">
        <v>60</v>
      </c>
      <c r="C7" s="15">
        <v>23763</v>
      </c>
      <c r="E7" s="11">
        <v>1099989</v>
      </c>
    </row>
    <row r="8" spans="1:5" ht="15">
      <c r="A8" t="s">
        <v>61</v>
      </c>
      <c r="C8" s="15">
        <v>16552</v>
      </c>
      <c r="E8" s="12" t="s">
        <v>193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3" spans="1:5" ht="39.75" customHeight="1">
      <c r="A3" s="2" t="s">
        <v>117</v>
      </c>
      <c r="C3" s="10" t="s">
        <v>194</v>
      </c>
      <c r="E3" s="10" t="s">
        <v>192</v>
      </c>
    </row>
    <row r="4" spans="1:5" ht="15">
      <c r="A4" t="s">
        <v>57</v>
      </c>
      <c r="C4" s="15">
        <v>50578</v>
      </c>
      <c r="E4" s="11">
        <v>2099999</v>
      </c>
    </row>
    <row r="5" spans="1:5" ht="15">
      <c r="A5" t="s">
        <v>58</v>
      </c>
      <c r="C5" s="15">
        <v>14932</v>
      </c>
      <c r="E5" s="11">
        <v>619977</v>
      </c>
    </row>
    <row r="6" spans="1:5" ht="15">
      <c r="A6" t="s">
        <v>59</v>
      </c>
      <c r="C6" s="15">
        <v>18545</v>
      </c>
      <c r="E6" s="11">
        <v>769988</v>
      </c>
    </row>
    <row r="7" spans="1:5" ht="15">
      <c r="A7" t="s">
        <v>60</v>
      </c>
      <c r="C7" s="15">
        <v>26493</v>
      </c>
      <c r="E7" s="11">
        <v>1099989</v>
      </c>
    </row>
    <row r="8" spans="1:5" ht="15">
      <c r="A8" t="s">
        <v>195</v>
      </c>
      <c r="C8" s="15">
        <v>20870</v>
      </c>
      <c r="E8" s="1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32" ht="39.75" customHeight="1">
      <c r="A5" s="2" t="s">
        <v>198</v>
      </c>
      <c r="C5" s="3" t="s">
        <v>199</v>
      </c>
      <c r="D5" s="3"/>
      <c r="G5" s="3" t="s">
        <v>200</v>
      </c>
      <c r="H5" s="3"/>
      <c r="K5" s="3" t="s">
        <v>201</v>
      </c>
      <c r="L5" s="3"/>
      <c r="O5" s="3" t="s">
        <v>202</v>
      </c>
      <c r="P5" s="3"/>
      <c r="S5" s="3" t="s">
        <v>203</v>
      </c>
      <c r="T5" s="3"/>
      <c r="W5" s="3" t="s">
        <v>204</v>
      </c>
      <c r="X5" s="3"/>
      <c r="AA5" s="3" t="s">
        <v>205</v>
      </c>
      <c r="AB5" s="3"/>
      <c r="AE5" s="3" t="s">
        <v>106</v>
      </c>
      <c r="AF5" s="3"/>
    </row>
    <row r="6" spans="1:32" ht="15">
      <c r="A6" t="s">
        <v>57</v>
      </c>
      <c r="D6" s="5">
        <v>2014</v>
      </c>
      <c r="H6" s="4">
        <v>1000000</v>
      </c>
      <c r="L6" s="12" t="s">
        <v>99</v>
      </c>
      <c r="P6" s="4">
        <v>3527992</v>
      </c>
      <c r="T6" s="4">
        <v>3911400</v>
      </c>
      <c r="X6" s="12" t="s">
        <v>99</v>
      </c>
      <c r="AB6" s="4">
        <v>291120</v>
      </c>
      <c r="AF6" s="4">
        <v>8730512</v>
      </c>
    </row>
    <row r="7" spans="1:33" ht="15">
      <c r="A7" t="s">
        <v>206</v>
      </c>
      <c r="D7" s="5">
        <v>2013</v>
      </c>
      <c r="H7" s="4">
        <v>416667</v>
      </c>
      <c r="L7" s="4">
        <v>1125000</v>
      </c>
      <c r="P7" s="4">
        <v>5845134</v>
      </c>
      <c r="T7" s="12" t="s">
        <v>99</v>
      </c>
      <c r="X7" s="12" t="s">
        <v>99</v>
      </c>
      <c r="AB7" s="4">
        <v>469549</v>
      </c>
      <c r="AF7" s="4">
        <v>7856350</v>
      </c>
      <c r="AG7" s="7">
        <v>-4</v>
      </c>
    </row>
    <row r="8" spans="2:33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2" ht="15">
      <c r="A9" t="s">
        <v>58</v>
      </c>
      <c r="D9" s="5">
        <v>2014</v>
      </c>
      <c r="H9" s="4">
        <v>675000</v>
      </c>
      <c r="L9" s="12" t="s">
        <v>99</v>
      </c>
      <c r="P9" s="4">
        <v>3121189</v>
      </c>
      <c r="T9" s="4">
        <v>1330000</v>
      </c>
      <c r="X9" s="12" t="s">
        <v>99</v>
      </c>
      <c r="AB9" s="4">
        <v>122551</v>
      </c>
      <c r="AF9" s="4">
        <v>5248739</v>
      </c>
    </row>
    <row r="10" spans="1:32" ht="15">
      <c r="A10" t="s">
        <v>207</v>
      </c>
      <c r="D10" s="5">
        <v>2013</v>
      </c>
      <c r="H10" s="4">
        <v>595000</v>
      </c>
      <c r="L10" s="12" t="s">
        <v>99</v>
      </c>
      <c r="P10" s="4">
        <v>914458</v>
      </c>
      <c r="T10" s="4">
        <v>317200</v>
      </c>
      <c r="X10" s="12" t="s">
        <v>99</v>
      </c>
      <c r="AB10" s="4">
        <v>132586</v>
      </c>
      <c r="AF10" s="4">
        <v>1959244</v>
      </c>
    </row>
    <row r="11" spans="4:32" ht="15">
      <c r="D11" s="5">
        <v>2012</v>
      </c>
      <c r="H11" s="4">
        <v>548333</v>
      </c>
      <c r="L11" s="12" t="s">
        <v>99</v>
      </c>
      <c r="P11" s="4">
        <v>889983</v>
      </c>
      <c r="T11" s="4">
        <v>353800</v>
      </c>
      <c r="X11" s="12" t="s">
        <v>99</v>
      </c>
      <c r="AB11" s="4">
        <v>145341</v>
      </c>
      <c r="AF11" s="4">
        <v>1937457</v>
      </c>
    </row>
    <row r="12" spans="2:33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2" ht="15">
      <c r="A13" t="s">
        <v>59</v>
      </c>
      <c r="D13" s="5">
        <v>2014</v>
      </c>
      <c r="H13" s="4">
        <v>825000</v>
      </c>
      <c r="L13" s="12" t="s">
        <v>99</v>
      </c>
      <c r="P13" s="4">
        <v>3424196</v>
      </c>
      <c r="T13" s="4">
        <v>1525000</v>
      </c>
      <c r="X13" s="12" t="s">
        <v>99</v>
      </c>
      <c r="AB13" s="4">
        <v>296680</v>
      </c>
      <c r="AF13" s="4">
        <v>6070876</v>
      </c>
    </row>
    <row r="14" ht="15">
      <c r="A14" t="s">
        <v>208</v>
      </c>
    </row>
    <row r="15" spans="2:33" ht="1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2" ht="15">
      <c r="A16" t="s">
        <v>60</v>
      </c>
      <c r="D16" s="5">
        <v>2014</v>
      </c>
      <c r="H16" s="4">
        <v>798250</v>
      </c>
      <c r="L16" s="12" t="s">
        <v>99</v>
      </c>
      <c r="P16" s="4">
        <v>3645814</v>
      </c>
      <c r="T16" s="4">
        <v>1630000</v>
      </c>
      <c r="X16" s="12" t="s">
        <v>99</v>
      </c>
      <c r="AB16" s="4">
        <v>64073</v>
      </c>
      <c r="AF16" s="4">
        <v>6138137</v>
      </c>
    </row>
    <row r="17" spans="1:32" ht="15">
      <c r="A17" s="6" t="s">
        <v>209</v>
      </c>
      <c r="D17" s="5">
        <v>2013</v>
      </c>
      <c r="H17" s="4">
        <v>798250</v>
      </c>
      <c r="L17" s="12" t="s">
        <v>99</v>
      </c>
      <c r="P17" s="4">
        <v>1465709</v>
      </c>
      <c r="T17" s="4">
        <v>566500</v>
      </c>
      <c r="X17" s="4">
        <v>44449</v>
      </c>
      <c r="AB17" s="4">
        <v>57968</v>
      </c>
      <c r="AF17" s="4">
        <v>2932876</v>
      </c>
    </row>
    <row r="18" spans="4:32" ht="15">
      <c r="D18" s="5">
        <v>2012</v>
      </c>
      <c r="H18" s="4">
        <v>798250</v>
      </c>
      <c r="L18" s="12" t="s">
        <v>99</v>
      </c>
      <c r="P18" s="4">
        <v>1484982</v>
      </c>
      <c r="T18" s="4">
        <v>1298418</v>
      </c>
      <c r="X18" s="4">
        <v>493780</v>
      </c>
      <c r="AB18" s="4">
        <v>64078</v>
      </c>
      <c r="AF18" s="4">
        <v>4139508</v>
      </c>
    </row>
    <row r="19" spans="2:3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2" ht="15">
      <c r="A20" t="s">
        <v>61</v>
      </c>
      <c r="D20" s="5">
        <v>2014</v>
      </c>
      <c r="H20" s="4">
        <v>938000</v>
      </c>
      <c r="L20" s="12" t="s">
        <v>99</v>
      </c>
      <c r="P20" s="4">
        <v>3429976</v>
      </c>
      <c r="T20" s="4">
        <v>1675000</v>
      </c>
      <c r="X20" s="12" t="s">
        <v>99</v>
      </c>
      <c r="AB20" s="4">
        <v>441707</v>
      </c>
      <c r="AF20" s="4">
        <v>6484683</v>
      </c>
    </row>
    <row r="21" spans="1:32" ht="15">
      <c r="A21" t="s">
        <v>210</v>
      </c>
      <c r="D21" s="5">
        <v>2013</v>
      </c>
      <c r="H21" s="4">
        <v>924000</v>
      </c>
      <c r="L21" s="12" t="s">
        <v>99</v>
      </c>
      <c r="P21" s="4">
        <v>627830</v>
      </c>
      <c r="T21" s="4">
        <v>594000</v>
      </c>
      <c r="X21" s="12" t="s">
        <v>99</v>
      </c>
      <c r="AB21" s="4">
        <v>318523</v>
      </c>
      <c r="AF21" s="4">
        <v>2464353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B8:E8"/>
    <mergeCell ref="F8:I8"/>
    <mergeCell ref="J8:M8"/>
    <mergeCell ref="N8:Q8"/>
    <mergeCell ref="R8:U8"/>
    <mergeCell ref="V8:Y8"/>
    <mergeCell ref="Z8:AC8"/>
    <mergeCell ref="AD8:AG8"/>
    <mergeCell ref="B12:E12"/>
    <mergeCell ref="F12:I12"/>
    <mergeCell ref="J12:M12"/>
    <mergeCell ref="N12:Q12"/>
    <mergeCell ref="R12:U12"/>
    <mergeCell ref="V12:Y12"/>
    <mergeCell ref="Z12:AC12"/>
    <mergeCell ref="AD12:AG12"/>
    <mergeCell ref="B15:E15"/>
    <mergeCell ref="F15:I15"/>
    <mergeCell ref="J15:M15"/>
    <mergeCell ref="N15:Q15"/>
    <mergeCell ref="R15:U15"/>
    <mergeCell ref="V15:Y15"/>
    <mergeCell ref="Z15:AC15"/>
    <mergeCell ref="AD15:AG15"/>
    <mergeCell ref="B19:E19"/>
    <mergeCell ref="F19:I19"/>
    <mergeCell ref="J19:M19"/>
    <mergeCell ref="N19:Q19"/>
    <mergeCell ref="R19:U19"/>
    <mergeCell ref="V19:Y19"/>
    <mergeCell ref="Z19:AC19"/>
    <mergeCell ref="AD19:AG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1:5" ht="39.75" customHeight="1">
      <c r="A5" s="2" t="s">
        <v>102</v>
      </c>
      <c r="C5" s="10" t="s">
        <v>212</v>
      </c>
      <c r="E5" s="10" t="s">
        <v>213</v>
      </c>
    </row>
    <row r="6" spans="1:5" ht="15">
      <c r="A6" t="s">
        <v>57</v>
      </c>
      <c r="C6" s="15">
        <v>2099992</v>
      </c>
      <c r="E6" s="15">
        <v>0</v>
      </c>
    </row>
    <row r="7" spans="1:5" ht="15">
      <c r="A7" t="s">
        <v>58</v>
      </c>
      <c r="C7" s="15">
        <v>799984</v>
      </c>
      <c r="E7" s="15">
        <v>0</v>
      </c>
    </row>
    <row r="8" spans="1:5" ht="15">
      <c r="A8" t="s">
        <v>59</v>
      </c>
      <c r="C8" s="15">
        <v>999957</v>
      </c>
      <c r="E8" s="15">
        <v>0</v>
      </c>
    </row>
    <row r="9" spans="1:5" ht="15">
      <c r="A9" t="s">
        <v>60</v>
      </c>
      <c r="C9" s="15">
        <v>1099989</v>
      </c>
      <c r="E9" s="15">
        <v>0</v>
      </c>
    </row>
    <row r="10" spans="1:5" ht="15">
      <c r="A10" t="s">
        <v>61</v>
      </c>
      <c r="C10" s="15">
        <v>770621</v>
      </c>
      <c r="E10" s="15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5" spans="1:11" ht="39.75" customHeight="1">
      <c r="A5" s="2" t="s">
        <v>215</v>
      </c>
      <c r="C5" s="10" t="s">
        <v>216</v>
      </c>
      <c r="E5" s="10" t="s">
        <v>217</v>
      </c>
      <c r="G5" s="10" t="s">
        <v>218</v>
      </c>
      <c r="I5" s="10" t="s">
        <v>219</v>
      </c>
      <c r="K5" s="10" t="s">
        <v>220</v>
      </c>
    </row>
    <row r="6" spans="1:11" ht="15">
      <c r="A6" t="s">
        <v>221</v>
      </c>
      <c r="C6" s="12" t="s">
        <v>99</v>
      </c>
      <c r="E6" s="15">
        <v>45610</v>
      </c>
      <c r="G6" s="12" t="s">
        <v>99</v>
      </c>
      <c r="I6" s="12" t="s">
        <v>99</v>
      </c>
      <c r="K6" s="12" t="s">
        <v>99</v>
      </c>
    </row>
    <row r="7" spans="1:11" ht="15">
      <c r="A7" s="6" t="s">
        <v>222</v>
      </c>
      <c r="C7" s="15">
        <v>36103</v>
      </c>
      <c r="E7" s="15">
        <v>46739</v>
      </c>
      <c r="G7" s="15">
        <v>37642</v>
      </c>
      <c r="I7" s="15">
        <v>28536</v>
      </c>
      <c r="K7" s="12" t="s">
        <v>99</v>
      </c>
    </row>
    <row r="8" spans="1:11" ht="15">
      <c r="A8" t="s">
        <v>223</v>
      </c>
      <c r="C8" s="15">
        <v>24000</v>
      </c>
      <c r="E8" s="15">
        <v>11400</v>
      </c>
      <c r="G8" s="15">
        <v>12363</v>
      </c>
      <c r="I8" s="15">
        <v>18000</v>
      </c>
      <c r="K8" s="15">
        <v>35384</v>
      </c>
    </row>
    <row r="9" spans="1:11" ht="15">
      <c r="A9" t="s">
        <v>224</v>
      </c>
      <c r="C9" s="15">
        <v>194283</v>
      </c>
      <c r="E9" s="12" t="s">
        <v>99</v>
      </c>
      <c r="G9" s="12" t="s">
        <v>99</v>
      </c>
      <c r="I9" s="12" t="s">
        <v>99</v>
      </c>
      <c r="K9" s="12" t="s">
        <v>99</v>
      </c>
    </row>
    <row r="10" spans="1:11" ht="15">
      <c r="A10" t="s">
        <v>225</v>
      </c>
      <c r="C10" s="15">
        <v>8604</v>
      </c>
      <c r="E10" s="15">
        <v>3909</v>
      </c>
      <c r="G10" s="15">
        <v>13942</v>
      </c>
      <c r="I10" s="15">
        <v>9944</v>
      </c>
      <c r="K10" s="12" t="s">
        <v>99</v>
      </c>
    </row>
    <row r="11" spans="1:11" ht="15">
      <c r="A11" t="s">
        <v>226</v>
      </c>
      <c r="C11" s="12" t="s">
        <v>99</v>
      </c>
      <c r="E11" s="12" t="s">
        <v>99</v>
      </c>
      <c r="G11" s="12" t="s">
        <v>99</v>
      </c>
      <c r="I11" s="12" t="s">
        <v>99</v>
      </c>
      <c r="K11" s="15">
        <v>179030</v>
      </c>
    </row>
    <row r="12" spans="1:11" ht="15">
      <c r="A12" t="s">
        <v>227</v>
      </c>
      <c r="C12" s="15">
        <v>3095</v>
      </c>
      <c r="E12" s="12" t="s">
        <v>99</v>
      </c>
      <c r="G12" s="12" t="s">
        <v>99</v>
      </c>
      <c r="I12" s="12" t="s">
        <v>99</v>
      </c>
      <c r="K12" s="15">
        <v>100605</v>
      </c>
    </row>
    <row r="13" spans="1:11" ht="15">
      <c r="A13" t="s">
        <v>228</v>
      </c>
      <c r="C13" s="12" t="s">
        <v>99</v>
      </c>
      <c r="E13" s="12" t="s">
        <v>99</v>
      </c>
      <c r="G13" s="15">
        <v>100000</v>
      </c>
      <c r="I13" s="12" t="s">
        <v>99</v>
      </c>
      <c r="K13" s="15">
        <v>126688</v>
      </c>
    </row>
    <row r="14" spans="1:7" ht="15">
      <c r="A14" t="s">
        <v>229</v>
      </c>
      <c r="G14" s="15">
        <v>125187</v>
      </c>
    </row>
    <row r="15" spans="1:11" ht="15">
      <c r="A15" t="s">
        <v>230</v>
      </c>
      <c r="C15" s="15">
        <v>25035</v>
      </c>
      <c r="E15" s="15">
        <v>14893</v>
      </c>
      <c r="G15" s="15">
        <v>7546</v>
      </c>
      <c r="I15" s="15">
        <v>7593</v>
      </c>
      <c r="K15" s="12" t="s">
        <v>99</v>
      </c>
    </row>
    <row r="17" spans="1:11" ht="15">
      <c r="A17" s="2" t="s">
        <v>231</v>
      </c>
      <c r="C17" s="16">
        <v>291120</v>
      </c>
      <c r="E17" s="16">
        <v>122551</v>
      </c>
      <c r="G17" s="16">
        <v>296680</v>
      </c>
      <c r="I17" s="16">
        <v>64073</v>
      </c>
      <c r="K17" s="16">
        <v>441707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K2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7" width="10.7109375" style="0" customWidth="1"/>
    <col min="38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36" ht="39.75" customHeight="1">
      <c r="A5" s="2" t="s">
        <v>102</v>
      </c>
      <c r="C5" s="8" t="s">
        <v>233</v>
      </c>
      <c r="D5" s="8"/>
      <c r="G5" s="3" t="s">
        <v>234</v>
      </c>
      <c r="H5" s="3"/>
      <c r="I5" s="3"/>
      <c r="J5" s="3"/>
      <c r="K5" s="3"/>
      <c r="L5" s="3"/>
      <c r="M5" s="3"/>
      <c r="N5" s="3"/>
      <c r="O5" s="3"/>
      <c r="P5" s="3"/>
      <c r="S5" s="3" t="s">
        <v>235</v>
      </c>
      <c r="T5" s="3"/>
      <c r="U5" s="3"/>
      <c r="V5" s="3"/>
      <c r="W5" s="3"/>
      <c r="X5" s="3"/>
      <c r="Y5" s="3"/>
      <c r="Z5" s="3"/>
      <c r="AA5" s="3"/>
      <c r="AB5" s="3"/>
      <c r="AE5" s="3" t="s">
        <v>236</v>
      </c>
      <c r="AF5" s="3"/>
      <c r="AI5" s="3" t="s">
        <v>237</v>
      </c>
      <c r="AJ5" s="3"/>
    </row>
    <row r="6" spans="7:34" ht="15">
      <c r="G6" s="8" t="s">
        <v>238</v>
      </c>
      <c r="H6" s="8"/>
      <c r="K6" s="8" t="s">
        <v>239</v>
      </c>
      <c r="L6" s="8"/>
      <c r="U6" s="8" t="s">
        <v>240</v>
      </c>
      <c r="V6" s="8"/>
      <c r="Y6" s="8" t="s">
        <v>238</v>
      </c>
      <c r="Z6" s="8"/>
      <c r="AC6" s="8" t="s">
        <v>239</v>
      </c>
      <c r="AD6" s="8"/>
      <c r="AG6" s="8" t="s">
        <v>240</v>
      </c>
      <c r="AH6" s="8"/>
    </row>
    <row r="7" spans="1:16" ht="15">
      <c r="A7" t="s">
        <v>57</v>
      </c>
      <c r="H7" s="4">
        <v>1325000</v>
      </c>
      <c r="L7" s="4">
        <v>2650000</v>
      </c>
      <c r="P7" s="4">
        <v>5300000</v>
      </c>
    </row>
    <row r="8" spans="4:36" ht="15">
      <c r="D8" s="5" t="s">
        <v>241</v>
      </c>
      <c r="AF8" s="4">
        <v>50578</v>
      </c>
      <c r="AJ8" s="4">
        <v>2099999</v>
      </c>
    </row>
    <row r="9" spans="4:36" ht="15">
      <c r="D9" s="5" t="s">
        <v>242</v>
      </c>
      <c r="T9" s="4">
        <v>19157</v>
      </c>
      <c r="X9" s="4">
        <v>38314</v>
      </c>
      <c r="AB9" s="4">
        <v>76628</v>
      </c>
      <c r="AJ9" s="4">
        <v>1427993</v>
      </c>
    </row>
    <row r="10" spans="1:16" ht="15">
      <c r="A10" t="s">
        <v>58</v>
      </c>
      <c r="H10" s="4">
        <v>450000</v>
      </c>
      <c r="L10" s="4">
        <v>900000</v>
      </c>
      <c r="P10" s="4">
        <v>1800000</v>
      </c>
    </row>
    <row r="11" spans="4:36" ht="15">
      <c r="D11" s="5" t="s">
        <v>243</v>
      </c>
      <c r="T11" s="4">
        <v>5696</v>
      </c>
      <c r="X11" s="4">
        <v>28481</v>
      </c>
      <c r="AB11" s="4">
        <v>142405</v>
      </c>
      <c r="AJ11" s="4">
        <v>2067715</v>
      </c>
    </row>
    <row r="12" spans="4:36" ht="15">
      <c r="D12" s="5" t="s">
        <v>241</v>
      </c>
      <c r="AF12" s="4">
        <v>14932</v>
      </c>
      <c r="AJ12" s="4">
        <v>619977</v>
      </c>
    </row>
    <row r="13" spans="4:36" ht="15">
      <c r="D13" s="5" t="s">
        <v>242</v>
      </c>
      <c r="T13" s="4">
        <v>5816</v>
      </c>
      <c r="X13" s="4">
        <v>11631</v>
      </c>
      <c r="AB13" s="4">
        <v>23262</v>
      </c>
      <c r="AJ13" s="4">
        <v>433497</v>
      </c>
    </row>
    <row r="14" spans="1:16" ht="15">
      <c r="A14" t="s">
        <v>59</v>
      </c>
      <c r="H14" s="4">
        <v>550000</v>
      </c>
      <c r="L14" s="4">
        <v>1100000</v>
      </c>
      <c r="P14" s="4">
        <v>2200000</v>
      </c>
    </row>
    <row r="15" spans="4:36" ht="15">
      <c r="D15" s="5" t="s">
        <v>243</v>
      </c>
      <c r="T15" s="4">
        <v>5696</v>
      </c>
      <c r="X15" s="4">
        <v>28481</v>
      </c>
      <c r="AB15" s="4">
        <v>142405</v>
      </c>
      <c r="AJ15" s="4">
        <v>2067715</v>
      </c>
    </row>
    <row r="16" spans="4:36" ht="15">
      <c r="D16" s="5" t="s">
        <v>241</v>
      </c>
      <c r="AF16" s="4">
        <v>18545</v>
      </c>
      <c r="AJ16" s="4">
        <v>769988</v>
      </c>
    </row>
    <row r="17" spans="4:36" ht="15">
      <c r="D17" s="5" t="s">
        <v>242</v>
      </c>
      <c r="T17" s="4">
        <v>7868</v>
      </c>
      <c r="X17" s="4">
        <v>15736</v>
      </c>
      <c r="AB17" s="4">
        <v>31472</v>
      </c>
      <c r="AJ17" s="4">
        <v>586493</v>
      </c>
    </row>
    <row r="18" spans="1:16" ht="15">
      <c r="A18" t="s">
        <v>244</v>
      </c>
      <c r="H18" s="4">
        <v>566500</v>
      </c>
      <c r="L18" s="4">
        <v>1133000</v>
      </c>
      <c r="P18" s="4">
        <v>2266000</v>
      </c>
    </row>
    <row r="19" spans="4:36" ht="15">
      <c r="D19" s="5" t="s">
        <v>243</v>
      </c>
      <c r="T19" s="4">
        <v>5696</v>
      </c>
      <c r="X19" s="4">
        <v>28481</v>
      </c>
      <c r="AB19" s="4">
        <v>142405</v>
      </c>
      <c r="AJ19" s="4">
        <v>2067715</v>
      </c>
    </row>
    <row r="20" spans="4:36" ht="15">
      <c r="D20" s="5" t="s">
        <v>241</v>
      </c>
      <c r="AF20" s="4">
        <v>26493</v>
      </c>
      <c r="AJ20" s="4">
        <v>1099989</v>
      </c>
    </row>
    <row r="21" spans="4:36" ht="15">
      <c r="D21" s="5" t="s">
        <v>242</v>
      </c>
      <c r="T21" s="4">
        <v>6414</v>
      </c>
      <c r="X21" s="4">
        <v>12828</v>
      </c>
      <c r="AB21" s="4">
        <v>25656</v>
      </c>
      <c r="AJ21" s="4">
        <v>478110</v>
      </c>
    </row>
    <row r="22" spans="1:16" ht="15">
      <c r="A22" t="s">
        <v>61</v>
      </c>
      <c r="H22" s="4">
        <v>603000</v>
      </c>
      <c r="L22" s="4">
        <v>1206000</v>
      </c>
      <c r="P22" s="4">
        <v>2412000</v>
      </c>
    </row>
    <row r="23" spans="4:36" ht="15">
      <c r="D23" s="5" t="s">
        <v>243</v>
      </c>
      <c r="T23" s="4">
        <v>5518</v>
      </c>
      <c r="X23" s="4">
        <v>27591</v>
      </c>
      <c r="AB23" s="4">
        <v>137955</v>
      </c>
      <c r="AJ23" s="4">
        <v>2056370</v>
      </c>
    </row>
    <row r="24" spans="4:37" ht="15">
      <c r="D24" s="5" t="s">
        <v>241</v>
      </c>
      <c r="AF24" s="4">
        <v>20870</v>
      </c>
      <c r="AJ24" s="4">
        <v>884763</v>
      </c>
      <c r="AK24" s="7">
        <v>-5</v>
      </c>
    </row>
    <row r="25" spans="4:37" ht="15">
      <c r="D25" s="5" t="s">
        <v>242</v>
      </c>
      <c r="T25" s="4">
        <v>6508</v>
      </c>
      <c r="X25" s="4">
        <v>13015</v>
      </c>
      <c r="AB25" s="4">
        <v>26030</v>
      </c>
      <c r="AJ25" s="4">
        <v>488843</v>
      </c>
      <c r="AK25" s="7">
        <v>-6</v>
      </c>
    </row>
  </sheetData>
  <sheetProtection selectLockedCells="1" selectUnlockedCells="1"/>
  <mergeCells count="12">
    <mergeCell ref="A2:F2"/>
    <mergeCell ref="C5:D5"/>
    <mergeCell ref="G5:P5"/>
    <mergeCell ref="S5:AB5"/>
    <mergeCell ref="AE5:AF5"/>
    <mergeCell ref="AI5:AJ5"/>
    <mergeCell ref="G6:H6"/>
    <mergeCell ref="K6:L6"/>
    <mergeCell ref="U6:V6"/>
    <mergeCell ref="Y6:Z6"/>
    <mergeCell ref="AC6:AD6"/>
    <mergeCell ref="AG6:A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7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5" width="11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4.7109375" style="0" customWidth="1"/>
    <col min="17" max="17" width="2.7109375" style="0" customWidth="1"/>
    <col min="18" max="19" width="8.7109375" style="0" customWidth="1"/>
    <col min="20" max="20" width="4.7109375" style="0" customWidth="1"/>
    <col min="21" max="21" width="2.7109375" style="0" customWidth="1"/>
    <col min="22" max="16384" width="8.7109375" style="0" customWidth="1"/>
  </cols>
  <sheetData>
    <row r="3" spans="1:20" ht="39.75" customHeight="1">
      <c r="A3" s="2" t="s">
        <v>32</v>
      </c>
      <c r="C3" s="3" t="s">
        <v>2</v>
      </c>
      <c r="D3" s="3"/>
      <c r="G3" s="3" t="s">
        <v>3</v>
      </c>
      <c r="H3" s="3"/>
      <c r="K3" s="3" t="s">
        <v>4</v>
      </c>
      <c r="L3" s="3"/>
      <c r="O3" s="3" t="s">
        <v>5</v>
      </c>
      <c r="P3" s="3"/>
      <c r="S3" s="3" t="s">
        <v>6</v>
      </c>
      <c r="T3" s="3"/>
    </row>
    <row r="4" spans="1:21" ht="15">
      <c r="A4" t="s">
        <v>33</v>
      </c>
      <c r="D4" s="4">
        <v>32439</v>
      </c>
      <c r="E4" t="s">
        <v>34</v>
      </c>
      <c r="H4" s="5" t="s">
        <v>10</v>
      </c>
      <c r="I4" t="s">
        <v>11</v>
      </c>
      <c r="L4" s="4">
        <v>0</v>
      </c>
      <c r="P4" s="5" t="s">
        <v>10</v>
      </c>
      <c r="Q4" t="s">
        <v>11</v>
      </c>
      <c r="T4" s="5" t="s">
        <v>10</v>
      </c>
      <c r="U4" t="s">
        <v>11</v>
      </c>
    </row>
    <row r="5" ht="15">
      <c r="A5" s="6" t="s">
        <v>22</v>
      </c>
    </row>
    <row r="6" spans="1:20" ht="15">
      <c r="A6" t="s">
        <v>35</v>
      </c>
      <c r="D6" s="4">
        <v>34319462</v>
      </c>
      <c r="E6" t="s">
        <v>36</v>
      </c>
      <c r="H6" s="5" t="s">
        <v>37</v>
      </c>
      <c r="L6" s="4">
        <v>0</v>
      </c>
      <c r="P6" s="5" t="s">
        <v>10</v>
      </c>
      <c r="Q6" t="s">
        <v>11</v>
      </c>
      <c r="T6" s="5" t="s">
        <v>38</v>
      </c>
    </row>
    <row r="7" ht="15">
      <c r="A7" s="6" t="s">
        <v>39</v>
      </c>
    </row>
    <row r="8" spans="1:20" ht="15">
      <c r="A8" t="s">
        <v>40</v>
      </c>
      <c r="D8" s="4">
        <v>29364216</v>
      </c>
      <c r="E8" t="s">
        <v>41</v>
      </c>
      <c r="H8" s="5" t="s">
        <v>42</v>
      </c>
      <c r="L8" s="4">
        <v>0</v>
      </c>
      <c r="P8" s="5" t="s">
        <v>10</v>
      </c>
      <c r="Q8" t="s">
        <v>11</v>
      </c>
      <c r="T8" s="5" t="s">
        <v>43</v>
      </c>
    </row>
    <row r="9" ht="15">
      <c r="A9" s="6" t="s">
        <v>44</v>
      </c>
    </row>
    <row r="10" spans="1:20" ht="15">
      <c r="A10" t="s">
        <v>45</v>
      </c>
      <c r="D10" s="4">
        <v>38180930</v>
      </c>
      <c r="E10" t="s">
        <v>46</v>
      </c>
      <c r="H10" s="5" t="s">
        <v>47</v>
      </c>
      <c r="L10" s="4">
        <v>0</v>
      </c>
      <c r="P10" s="5" t="s">
        <v>10</v>
      </c>
      <c r="Q10" t="s">
        <v>11</v>
      </c>
      <c r="T10" s="5" t="s">
        <v>48</v>
      </c>
    </row>
    <row r="11" ht="15">
      <c r="A11" s="6" t="s">
        <v>49</v>
      </c>
    </row>
    <row r="12" spans="1:21" ht="15">
      <c r="A12" t="s">
        <v>50</v>
      </c>
      <c r="D12" s="4">
        <v>4954246</v>
      </c>
      <c r="E12" t="s">
        <v>51</v>
      </c>
      <c r="H12" s="5" t="s">
        <v>10</v>
      </c>
      <c r="I12" t="s">
        <v>11</v>
      </c>
      <c r="L12" s="4">
        <v>0</v>
      </c>
      <c r="P12" s="5" t="s">
        <v>10</v>
      </c>
      <c r="Q12" t="s">
        <v>11</v>
      </c>
      <c r="T12" s="5" t="s">
        <v>10</v>
      </c>
      <c r="U12" t="s">
        <v>11</v>
      </c>
    </row>
    <row r="13" spans="1:20" ht="15">
      <c r="A13" t="s">
        <v>52</v>
      </c>
      <c r="D13" s="4">
        <v>29364216</v>
      </c>
      <c r="E13" t="s">
        <v>53</v>
      </c>
      <c r="H13" s="5" t="s">
        <v>42</v>
      </c>
      <c r="L13" s="4">
        <v>0</v>
      </c>
      <c r="P13" s="5" t="s">
        <v>10</v>
      </c>
      <c r="Q13" t="s">
        <v>11</v>
      </c>
      <c r="T13" s="5" t="s">
        <v>43</v>
      </c>
    </row>
    <row r="14" spans="1:20" ht="15">
      <c r="A14" t="s">
        <v>54</v>
      </c>
      <c r="D14" s="4">
        <v>35561779</v>
      </c>
      <c r="E14" s="7">
        <v>-15</v>
      </c>
      <c r="H14" s="5" t="s">
        <v>55</v>
      </c>
      <c r="L14" s="4">
        <v>0</v>
      </c>
      <c r="P14" s="5" t="s">
        <v>10</v>
      </c>
      <c r="Q14" t="s">
        <v>11</v>
      </c>
      <c r="T14" s="5" t="s">
        <v>56</v>
      </c>
    </row>
    <row r="15" spans="1:21" ht="15">
      <c r="A15" t="s">
        <v>57</v>
      </c>
      <c r="D15" s="4">
        <v>129780</v>
      </c>
      <c r="E15" s="7">
        <v>-16</v>
      </c>
      <c r="H15" s="5" t="s">
        <v>10</v>
      </c>
      <c r="I15" t="s">
        <v>11</v>
      </c>
      <c r="L15" s="4">
        <v>0</v>
      </c>
      <c r="P15" s="5" t="s">
        <v>10</v>
      </c>
      <c r="Q15" t="s">
        <v>11</v>
      </c>
      <c r="T15" s="5" t="s">
        <v>10</v>
      </c>
      <c r="U15" t="s">
        <v>11</v>
      </c>
    </row>
    <row r="16" spans="1:21" ht="15">
      <c r="A16" t="s">
        <v>58</v>
      </c>
      <c r="D16" s="4">
        <v>66526</v>
      </c>
      <c r="H16" s="5" t="s">
        <v>10</v>
      </c>
      <c r="I16" t="s">
        <v>11</v>
      </c>
      <c r="L16" s="4">
        <v>0</v>
      </c>
      <c r="P16" s="5" t="s">
        <v>10</v>
      </c>
      <c r="Q16" t="s">
        <v>11</v>
      </c>
      <c r="T16" s="5" t="s">
        <v>10</v>
      </c>
      <c r="U16" t="s">
        <v>11</v>
      </c>
    </row>
    <row r="17" spans="1:21" ht="15">
      <c r="A17" t="s">
        <v>59</v>
      </c>
      <c r="D17" s="4">
        <v>128461</v>
      </c>
      <c r="E17" s="7">
        <v>-17</v>
      </c>
      <c r="H17" s="5" t="s">
        <v>10</v>
      </c>
      <c r="I17" t="s">
        <v>11</v>
      </c>
      <c r="L17" s="4">
        <v>0</v>
      </c>
      <c r="P17" s="5" t="s">
        <v>10</v>
      </c>
      <c r="Q17" t="s">
        <v>11</v>
      </c>
      <c r="T17" s="5" t="s">
        <v>10</v>
      </c>
      <c r="U17" t="s">
        <v>11</v>
      </c>
    </row>
    <row r="18" spans="1:21" ht="15">
      <c r="A18" t="s">
        <v>60</v>
      </c>
      <c r="D18" s="4">
        <v>79201</v>
      </c>
      <c r="H18" s="5" t="s">
        <v>10</v>
      </c>
      <c r="I18" t="s">
        <v>11</v>
      </c>
      <c r="L18" s="4">
        <v>0</v>
      </c>
      <c r="P18" s="5" t="s">
        <v>10</v>
      </c>
      <c r="Q18" t="s">
        <v>11</v>
      </c>
      <c r="T18" s="5" t="s">
        <v>10</v>
      </c>
      <c r="U18" t="s">
        <v>11</v>
      </c>
    </row>
    <row r="19" spans="1:21" ht="15">
      <c r="A19" t="s">
        <v>61</v>
      </c>
      <c r="D19" s="4">
        <v>0</v>
      </c>
      <c r="H19" s="5" t="s">
        <v>10</v>
      </c>
      <c r="I19" t="s">
        <v>11</v>
      </c>
      <c r="L19" s="4">
        <v>11956</v>
      </c>
      <c r="M19" s="7">
        <v>-18</v>
      </c>
      <c r="P19" s="5" t="s">
        <v>10</v>
      </c>
      <c r="Q19" t="s">
        <v>11</v>
      </c>
      <c r="T19" s="5" t="s">
        <v>10</v>
      </c>
      <c r="U19" t="s">
        <v>11</v>
      </c>
    </row>
    <row r="20" spans="1:21" ht="15">
      <c r="A20" t="s">
        <v>62</v>
      </c>
      <c r="D20" s="4">
        <v>17147</v>
      </c>
      <c r="H20" s="5" t="s">
        <v>10</v>
      </c>
      <c r="I20" t="s">
        <v>11</v>
      </c>
      <c r="L20" s="4">
        <v>0</v>
      </c>
      <c r="P20" s="5" t="s">
        <v>10</v>
      </c>
      <c r="Q20" t="s">
        <v>11</v>
      </c>
      <c r="T20" s="5" t="s">
        <v>10</v>
      </c>
      <c r="U20" t="s">
        <v>11</v>
      </c>
    </row>
    <row r="21" spans="1:21" ht="15">
      <c r="A21" t="s">
        <v>63</v>
      </c>
      <c r="D21" s="4">
        <v>45299</v>
      </c>
      <c r="E21" s="7">
        <v>-19</v>
      </c>
      <c r="H21" s="5" t="s">
        <v>10</v>
      </c>
      <c r="I21" t="s">
        <v>11</v>
      </c>
      <c r="L21" s="4">
        <v>0</v>
      </c>
      <c r="P21" s="5" t="s">
        <v>10</v>
      </c>
      <c r="Q21" t="s">
        <v>11</v>
      </c>
      <c r="T21" s="5" t="s">
        <v>10</v>
      </c>
      <c r="U21" t="s">
        <v>11</v>
      </c>
    </row>
    <row r="22" spans="1:21" ht="15">
      <c r="A22" t="s">
        <v>64</v>
      </c>
      <c r="D22" s="4">
        <v>0</v>
      </c>
      <c r="H22" s="5" t="s">
        <v>10</v>
      </c>
      <c r="I22" t="s">
        <v>11</v>
      </c>
      <c r="L22" s="4">
        <v>0</v>
      </c>
      <c r="P22" s="5" t="s">
        <v>10</v>
      </c>
      <c r="Q22" t="s">
        <v>11</v>
      </c>
      <c r="T22" s="5" t="s">
        <v>10</v>
      </c>
      <c r="U22" t="s">
        <v>11</v>
      </c>
    </row>
    <row r="23" spans="1:21" ht="15">
      <c r="A23" t="s">
        <v>65</v>
      </c>
      <c r="D23" s="4">
        <v>32916</v>
      </c>
      <c r="H23" s="5" t="s">
        <v>10</v>
      </c>
      <c r="I23" t="s">
        <v>11</v>
      </c>
      <c r="L23" s="4">
        <v>10004</v>
      </c>
      <c r="M23" s="7">
        <v>-20</v>
      </c>
      <c r="P23" s="5" t="s">
        <v>10</v>
      </c>
      <c r="Q23" t="s">
        <v>11</v>
      </c>
      <c r="T23" s="5" t="s">
        <v>10</v>
      </c>
      <c r="U23" t="s">
        <v>11</v>
      </c>
    </row>
    <row r="24" spans="1:21" ht="15">
      <c r="A24" t="s">
        <v>66</v>
      </c>
      <c r="D24" s="4">
        <v>33405</v>
      </c>
      <c r="H24" s="5" t="s">
        <v>10</v>
      </c>
      <c r="I24" t="s">
        <v>11</v>
      </c>
      <c r="L24" s="4">
        <v>0</v>
      </c>
      <c r="P24" s="5" t="s">
        <v>10</v>
      </c>
      <c r="Q24" t="s">
        <v>11</v>
      </c>
      <c r="T24" s="5" t="s">
        <v>10</v>
      </c>
      <c r="U24" t="s">
        <v>11</v>
      </c>
    </row>
    <row r="25" spans="1:21" ht="15">
      <c r="A25" t="s">
        <v>67</v>
      </c>
      <c r="D25" s="4">
        <v>30118</v>
      </c>
      <c r="H25" s="5" t="s">
        <v>10</v>
      </c>
      <c r="I25" t="s">
        <v>11</v>
      </c>
      <c r="L25" s="4">
        <v>0</v>
      </c>
      <c r="P25" s="5" t="s">
        <v>10</v>
      </c>
      <c r="Q25" t="s">
        <v>11</v>
      </c>
      <c r="T25" s="5" t="s">
        <v>10</v>
      </c>
      <c r="U25" t="s">
        <v>11</v>
      </c>
    </row>
    <row r="26" spans="1:21" ht="15">
      <c r="A26" t="s">
        <v>68</v>
      </c>
      <c r="D26" s="4">
        <v>83609</v>
      </c>
      <c r="H26" s="5" t="s">
        <v>10</v>
      </c>
      <c r="I26" t="s">
        <v>11</v>
      </c>
      <c r="L26" s="4">
        <v>0</v>
      </c>
      <c r="P26" s="5" t="s">
        <v>10</v>
      </c>
      <c r="Q26" t="s">
        <v>11</v>
      </c>
      <c r="T26" s="5" t="s">
        <v>10</v>
      </c>
      <c r="U26" t="s">
        <v>11</v>
      </c>
    </row>
    <row r="27" spans="1:20" ht="15">
      <c r="A27" t="s">
        <v>69</v>
      </c>
      <c r="D27" s="4">
        <v>51818532</v>
      </c>
      <c r="E27" s="7">
        <v>-21</v>
      </c>
      <c r="H27" s="5" t="s">
        <v>70</v>
      </c>
      <c r="L27" s="4">
        <v>0</v>
      </c>
      <c r="P27" s="5" t="s">
        <v>10</v>
      </c>
      <c r="Q27" t="s">
        <v>11</v>
      </c>
      <c r="T27" s="5" t="s">
        <v>71</v>
      </c>
    </row>
    <row r="28" ht="15">
      <c r="A28" s="6" t="s">
        <v>72</v>
      </c>
    </row>
    <row r="29" spans="1:20" ht="15">
      <c r="A29" t="s">
        <v>73</v>
      </c>
      <c r="D29" s="4">
        <v>0</v>
      </c>
      <c r="H29" s="5" t="s">
        <v>10</v>
      </c>
      <c r="I29" t="s">
        <v>11</v>
      </c>
      <c r="L29" s="4">
        <v>10627443</v>
      </c>
      <c r="M29" s="7">
        <v>-22</v>
      </c>
      <c r="P29" s="5" t="s">
        <v>74</v>
      </c>
      <c r="T29" s="5" t="s">
        <v>75</v>
      </c>
    </row>
    <row r="30" ht="15">
      <c r="A30" s="6" t="s">
        <v>76</v>
      </c>
    </row>
    <row r="31" spans="1:20" ht="15">
      <c r="A31" t="s">
        <v>77</v>
      </c>
      <c r="D31" s="4">
        <v>0</v>
      </c>
      <c r="H31" s="5" t="s">
        <v>10</v>
      </c>
      <c r="I31" t="s">
        <v>11</v>
      </c>
      <c r="L31" s="4">
        <v>15651916</v>
      </c>
      <c r="M31" s="7">
        <v>-23</v>
      </c>
      <c r="P31" s="5" t="s">
        <v>78</v>
      </c>
      <c r="T31" s="5" t="s">
        <v>79</v>
      </c>
    </row>
    <row r="32" ht="15">
      <c r="A32" s="6" t="s">
        <v>80</v>
      </c>
    </row>
    <row r="33" spans="1:20" ht="15">
      <c r="A33" t="s">
        <v>81</v>
      </c>
      <c r="D33" s="4">
        <v>0</v>
      </c>
      <c r="H33" s="5" t="s">
        <v>10</v>
      </c>
      <c r="I33" t="s">
        <v>11</v>
      </c>
      <c r="L33" s="4">
        <v>9758601</v>
      </c>
      <c r="M33" s="7">
        <v>-22</v>
      </c>
      <c r="P33" s="5" t="s">
        <v>82</v>
      </c>
      <c r="T33" s="5" t="s">
        <v>83</v>
      </c>
    </row>
    <row r="34" ht="15">
      <c r="A34" s="6" t="s">
        <v>84</v>
      </c>
    </row>
    <row r="35" spans="1:20" ht="15">
      <c r="A35" t="s">
        <v>85</v>
      </c>
      <c r="D35" s="4">
        <v>0</v>
      </c>
      <c r="H35" s="5" t="s">
        <v>10</v>
      </c>
      <c r="I35" t="s">
        <v>11</v>
      </c>
      <c r="L35" s="4">
        <v>9745000</v>
      </c>
      <c r="M35" s="7">
        <v>-24</v>
      </c>
      <c r="P35" s="5" t="s">
        <v>82</v>
      </c>
      <c r="T35" s="5" t="s">
        <v>83</v>
      </c>
    </row>
    <row r="36" ht="15">
      <c r="A36" s="6" t="s">
        <v>72</v>
      </c>
    </row>
    <row r="37" spans="1:20" ht="15">
      <c r="A37" t="s">
        <v>86</v>
      </c>
      <c r="D37" s="4">
        <v>139167630</v>
      </c>
      <c r="E37" s="7">
        <v>-25</v>
      </c>
      <c r="H37" s="5" t="s">
        <v>87</v>
      </c>
      <c r="L37" s="4">
        <v>64797</v>
      </c>
      <c r="M37" s="7">
        <v>-26</v>
      </c>
      <c r="P37" s="5" t="s">
        <v>10</v>
      </c>
      <c r="Q37" t="s">
        <v>11</v>
      </c>
      <c r="T37" s="5" t="s">
        <v>88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G4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3:32" ht="15">
      <c r="C5" s="8" t="s">
        <v>246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S5" s="8" t="s">
        <v>247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39.75" customHeight="1">
      <c r="A6" s="2" t="s">
        <v>102</v>
      </c>
      <c r="C6" s="3" t="s">
        <v>248</v>
      </c>
      <c r="D6" s="3"/>
      <c r="G6" s="3" t="s">
        <v>249</v>
      </c>
      <c r="H6" s="3"/>
      <c r="K6" s="3" t="s">
        <v>250</v>
      </c>
      <c r="L6" s="3"/>
      <c r="O6" s="3" t="s">
        <v>251</v>
      </c>
      <c r="P6" s="3"/>
      <c r="S6" s="3" t="s">
        <v>252</v>
      </c>
      <c r="T6" s="3"/>
      <c r="W6" s="3" t="s">
        <v>253</v>
      </c>
      <c r="X6" s="3"/>
      <c r="AA6" s="3" t="s">
        <v>254</v>
      </c>
      <c r="AB6" s="3"/>
      <c r="AE6" s="3" t="s">
        <v>255</v>
      </c>
      <c r="AF6" s="3"/>
    </row>
    <row r="7" spans="1:33" ht="15">
      <c r="A7" t="s">
        <v>57</v>
      </c>
      <c r="D7" s="4">
        <v>5000</v>
      </c>
      <c r="H7" s="4">
        <v>0</v>
      </c>
      <c r="L7" s="14">
        <v>46.61</v>
      </c>
      <c r="P7" s="5" t="s">
        <v>256</v>
      </c>
      <c r="T7" s="4">
        <v>3840</v>
      </c>
      <c r="U7" s="7">
        <v>-3</v>
      </c>
      <c r="X7" s="4">
        <v>169574</v>
      </c>
      <c r="AB7" s="4">
        <v>43613</v>
      </c>
      <c r="AF7" s="4">
        <v>1925950</v>
      </c>
      <c r="AG7" s="7">
        <v>-4</v>
      </c>
    </row>
    <row r="8" spans="4:33" ht="15">
      <c r="D8" s="4">
        <v>5000</v>
      </c>
      <c r="H8" s="4">
        <v>0</v>
      </c>
      <c r="L8" s="14">
        <v>47.83</v>
      </c>
      <c r="P8" s="5" t="s">
        <v>257</v>
      </c>
      <c r="T8" s="4">
        <v>3611</v>
      </c>
      <c r="U8" s="7">
        <v>-5</v>
      </c>
      <c r="X8" s="4">
        <v>159462</v>
      </c>
      <c r="AB8" s="4">
        <v>93457</v>
      </c>
      <c r="AF8" s="4">
        <v>13206596</v>
      </c>
      <c r="AG8" s="7">
        <v>-6</v>
      </c>
    </row>
    <row r="9" spans="20:33" ht="15">
      <c r="T9" s="4">
        <v>50578</v>
      </c>
      <c r="U9" s="7">
        <v>-7</v>
      </c>
      <c r="X9" s="4">
        <v>2233524</v>
      </c>
      <c r="AB9" s="4">
        <v>38314</v>
      </c>
      <c r="AF9" s="4">
        <v>3383892</v>
      </c>
      <c r="AG9" s="7">
        <v>-8</v>
      </c>
    </row>
    <row r="11" spans="1:29" ht="15">
      <c r="A11" s="2" t="s">
        <v>258</v>
      </c>
      <c r="C11" s="2"/>
      <c r="D11" s="17">
        <v>10000</v>
      </c>
      <c r="E11" s="2"/>
      <c r="G11" s="2"/>
      <c r="H11" s="17">
        <v>0</v>
      </c>
      <c r="I11" s="2"/>
      <c r="S11" s="2"/>
      <c r="T11" s="17">
        <v>58029</v>
      </c>
      <c r="U11" s="2"/>
      <c r="AA11" s="2"/>
      <c r="AB11" s="17">
        <v>175384</v>
      </c>
      <c r="AC11" s="2"/>
    </row>
    <row r="13" spans="2:33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2" ht="15">
      <c r="A14" t="s">
        <v>58</v>
      </c>
      <c r="D14" s="4">
        <v>0</v>
      </c>
      <c r="H14" s="4">
        <v>0</v>
      </c>
      <c r="T14" s="4">
        <v>17845</v>
      </c>
      <c r="U14" s="7">
        <v>-9</v>
      </c>
      <c r="X14" s="4">
        <v>788035</v>
      </c>
      <c r="AB14" s="4">
        <v>8640</v>
      </c>
      <c r="AF14" s="4">
        <v>0</v>
      </c>
    </row>
    <row r="15" spans="20:33" ht="15">
      <c r="T15" s="4">
        <v>16467</v>
      </c>
      <c r="U15" s="7">
        <v>-10</v>
      </c>
      <c r="X15" s="4">
        <v>727183</v>
      </c>
      <c r="AB15" s="4">
        <v>8551</v>
      </c>
      <c r="AF15" s="4">
        <v>377612</v>
      </c>
      <c r="AG15" s="7">
        <v>-4</v>
      </c>
    </row>
    <row r="16" spans="20:33" ht="15">
      <c r="T16" s="4">
        <v>14932</v>
      </c>
      <c r="U16" s="7">
        <v>-7</v>
      </c>
      <c r="X16" s="4">
        <v>659397</v>
      </c>
      <c r="AB16" s="4">
        <v>28481</v>
      </c>
      <c r="AF16" s="4">
        <v>2515442</v>
      </c>
      <c r="AG16" s="7">
        <v>-11</v>
      </c>
    </row>
    <row r="17" spans="28:33" ht="15">
      <c r="AB17" s="4">
        <v>11631</v>
      </c>
      <c r="AF17" s="4">
        <v>1027250</v>
      </c>
      <c r="AG17" s="7">
        <v>-8</v>
      </c>
    </row>
    <row r="19" spans="1:29" ht="15">
      <c r="A19" s="2" t="s">
        <v>258</v>
      </c>
      <c r="C19" s="2"/>
      <c r="D19" s="17">
        <v>0</v>
      </c>
      <c r="E19" s="2"/>
      <c r="G19" s="2"/>
      <c r="H19" s="17">
        <v>0</v>
      </c>
      <c r="I19" s="2"/>
      <c r="S19" s="2"/>
      <c r="T19" s="17">
        <v>49244</v>
      </c>
      <c r="U19" s="2"/>
      <c r="AA19" s="2"/>
      <c r="AB19" s="17">
        <v>57303</v>
      </c>
      <c r="AC19" s="2"/>
    </row>
    <row r="21" spans="2:33" ht="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2" ht="15">
      <c r="A22" t="s">
        <v>59</v>
      </c>
      <c r="D22" s="4">
        <v>17151</v>
      </c>
      <c r="H22" s="4">
        <v>0</v>
      </c>
      <c r="L22" s="14">
        <v>54.12</v>
      </c>
      <c r="P22" s="5" t="s">
        <v>259</v>
      </c>
      <c r="T22" s="4">
        <v>12723</v>
      </c>
      <c r="U22" s="7">
        <v>-9</v>
      </c>
      <c r="X22" s="4">
        <v>561848</v>
      </c>
      <c r="AB22" s="4">
        <v>4800</v>
      </c>
      <c r="AF22" s="4">
        <v>0</v>
      </c>
    </row>
    <row r="23" spans="20:33" ht="15">
      <c r="T23" s="4">
        <v>10226</v>
      </c>
      <c r="U23" s="7">
        <v>-10</v>
      </c>
      <c r="X23" s="4">
        <v>451580</v>
      </c>
      <c r="AB23" s="4">
        <v>4138</v>
      </c>
      <c r="AF23" s="4">
        <v>182734</v>
      </c>
      <c r="AG23" s="7">
        <v>-4</v>
      </c>
    </row>
    <row r="24" spans="20:33" ht="15">
      <c r="T24" s="4">
        <v>9273</v>
      </c>
      <c r="U24" s="7">
        <v>-7</v>
      </c>
      <c r="X24" s="4">
        <v>409496</v>
      </c>
      <c r="AB24" s="4">
        <v>28481</v>
      </c>
      <c r="AF24" s="4">
        <v>2515442</v>
      </c>
      <c r="AG24" s="7">
        <v>-11</v>
      </c>
    </row>
    <row r="25" spans="28:33" ht="15">
      <c r="AB25" s="4">
        <v>15736</v>
      </c>
      <c r="AF25" s="4">
        <v>1389804</v>
      </c>
      <c r="AG25" s="7">
        <v>-8</v>
      </c>
    </row>
    <row r="27" spans="1:29" ht="15">
      <c r="A27" s="2" t="s">
        <v>258</v>
      </c>
      <c r="C27" s="2"/>
      <c r="D27" s="17">
        <v>17151</v>
      </c>
      <c r="E27" s="2"/>
      <c r="G27" s="2"/>
      <c r="H27" s="17">
        <v>0</v>
      </c>
      <c r="I27" s="2"/>
      <c r="S27" s="2"/>
      <c r="T27" s="17">
        <v>32222</v>
      </c>
      <c r="U27" s="2"/>
      <c r="AA27" s="2"/>
      <c r="AB27" s="17">
        <v>53155</v>
      </c>
      <c r="AC27" s="2"/>
    </row>
    <row r="29" spans="2:33" ht="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2" ht="15">
      <c r="A30" t="s">
        <v>260</v>
      </c>
      <c r="D30" s="4">
        <v>0</v>
      </c>
      <c r="H30" s="4">
        <v>0</v>
      </c>
      <c r="T30" s="4">
        <v>18176</v>
      </c>
      <c r="U30" s="7">
        <v>-9</v>
      </c>
      <c r="X30" s="4">
        <v>802652</v>
      </c>
      <c r="AB30" s="4">
        <v>7392</v>
      </c>
      <c r="AF30" s="4">
        <v>0</v>
      </c>
    </row>
    <row r="31" spans="20:33" ht="15">
      <c r="T31" s="4">
        <v>14608</v>
      </c>
      <c r="U31" s="7">
        <v>-10</v>
      </c>
      <c r="X31" s="4">
        <v>645089</v>
      </c>
      <c r="AB31" s="4">
        <v>6372</v>
      </c>
      <c r="AF31" s="4">
        <v>281388</v>
      </c>
      <c r="AG31" s="7">
        <v>-4</v>
      </c>
    </row>
    <row r="32" spans="20:33" ht="15">
      <c r="T32" s="4">
        <v>13247</v>
      </c>
      <c r="U32" s="7">
        <v>-7</v>
      </c>
      <c r="X32" s="4">
        <v>584988</v>
      </c>
      <c r="AB32" s="4">
        <v>28481</v>
      </c>
      <c r="AF32" s="4">
        <v>2515442</v>
      </c>
      <c r="AG32" s="7">
        <v>-11</v>
      </c>
    </row>
    <row r="33" spans="28:33" ht="15">
      <c r="AB33" s="4">
        <v>12828</v>
      </c>
      <c r="AF33" s="4">
        <v>1132969</v>
      </c>
      <c r="AG33" s="7">
        <v>-8</v>
      </c>
    </row>
    <row r="35" spans="1:29" ht="15">
      <c r="A35" s="2" t="s">
        <v>258</v>
      </c>
      <c r="C35" s="2"/>
      <c r="D35" s="17">
        <v>0</v>
      </c>
      <c r="E35" s="2"/>
      <c r="G35" s="2"/>
      <c r="H35" s="17">
        <v>0</v>
      </c>
      <c r="I35" s="2"/>
      <c r="S35" s="2"/>
      <c r="T35" s="17">
        <v>46031</v>
      </c>
      <c r="U35" s="2"/>
      <c r="AA35" s="2"/>
      <c r="AB35" s="17">
        <v>55073</v>
      </c>
      <c r="AC35" s="2"/>
    </row>
    <row r="37" spans="2:33" ht="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2" ht="15">
      <c r="A38" t="s">
        <v>61</v>
      </c>
      <c r="D38" s="4">
        <v>5700</v>
      </c>
      <c r="H38" s="4">
        <v>0</v>
      </c>
      <c r="L38" s="14">
        <v>46.64</v>
      </c>
      <c r="P38" s="5" t="s">
        <v>259</v>
      </c>
      <c r="T38" s="4">
        <v>6256</v>
      </c>
      <c r="U38" s="7">
        <v>-9</v>
      </c>
      <c r="X38" s="4">
        <v>275214</v>
      </c>
      <c r="AB38" s="4">
        <v>7241</v>
      </c>
      <c r="AF38" s="4">
        <v>0</v>
      </c>
    </row>
    <row r="39" spans="20:33" ht="15">
      <c r="T39" s="4">
        <v>6516</v>
      </c>
      <c r="U39" s="7">
        <v>-12</v>
      </c>
      <c r="X39" s="4">
        <v>286652</v>
      </c>
      <c r="AB39" s="4">
        <v>12312</v>
      </c>
      <c r="AF39" s="4">
        <v>541630</v>
      </c>
      <c r="AG39" s="7">
        <v>-4</v>
      </c>
    </row>
    <row r="40" spans="20:33" ht="15">
      <c r="T40" s="4">
        <v>4824</v>
      </c>
      <c r="U40" s="7">
        <v>-10</v>
      </c>
      <c r="X40" s="4">
        <v>212217</v>
      </c>
      <c r="AB40" s="4">
        <v>27591</v>
      </c>
      <c r="AF40" s="4">
        <v>2427567</v>
      </c>
      <c r="AG40" s="7">
        <v>-11</v>
      </c>
    </row>
    <row r="41" spans="20:33" ht="15">
      <c r="T41" s="4">
        <v>20870</v>
      </c>
      <c r="U41" s="7">
        <v>-7</v>
      </c>
      <c r="X41" s="4">
        <v>918113</v>
      </c>
      <c r="AB41" s="4">
        <v>13015</v>
      </c>
      <c r="AF41" s="4">
        <v>1145112</v>
      </c>
      <c r="AG41" s="7">
        <v>-8</v>
      </c>
    </row>
    <row r="43" spans="1:29" ht="15">
      <c r="A43" s="2" t="s">
        <v>258</v>
      </c>
      <c r="C43" s="2"/>
      <c r="D43" s="17">
        <v>5700</v>
      </c>
      <c r="E43" s="2"/>
      <c r="G43" s="2"/>
      <c r="H43" s="17">
        <v>0</v>
      </c>
      <c r="I43" s="2"/>
      <c r="S43" s="2"/>
      <c r="T43" s="17">
        <v>38466</v>
      </c>
      <c r="U43" s="2"/>
      <c r="AA43" s="2"/>
      <c r="AB43" s="17">
        <v>60159</v>
      </c>
      <c r="AC43" s="2"/>
    </row>
  </sheetData>
  <sheetProtection selectLockedCells="1" selectUnlockedCells="1"/>
  <mergeCells count="43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B13:E13"/>
    <mergeCell ref="F13:I13"/>
    <mergeCell ref="J13:M13"/>
    <mergeCell ref="N13:Q13"/>
    <mergeCell ref="R13:U13"/>
    <mergeCell ref="V13:Y13"/>
    <mergeCell ref="Z13:AC13"/>
    <mergeCell ref="AD13:AG13"/>
    <mergeCell ref="B21:E21"/>
    <mergeCell ref="F21:I21"/>
    <mergeCell ref="J21:M21"/>
    <mergeCell ref="N21:Q21"/>
    <mergeCell ref="R21:U21"/>
    <mergeCell ref="V21:Y21"/>
    <mergeCell ref="Z21:AC21"/>
    <mergeCell ref="AD21:AG21"/>
    <mergeCell ref="B29:E29"/>
    <mergeCell ref="F29:I29"/>
    <mergeCell ref="J29:M29"/>
    <mergeCell ref="N29:Q29"/>
    <mergeCell ref="R29:U29"/>
    <mergeCell ref="V29:Y29"/>
    <mergeCell ref="Z29:AC29"/>
    <mergeCell ref="AD29:AG29"/>
    <mergeCell ref="B37:E37"/>
    <mergeCell ref="F37:I37"/>
    <mergeCell ref="J37:M37"/>
    <mergeCell ref="N37:Q37"/>
    <mergeCell ref="R37:U37"/>
    <mergeCell ref="V37:Y37"/>
    <mergeCell ref="Z37:AC37"/>
    <mergeCell ref="AD37:AG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3:16" ht="15">
      <c r="C5" s="8" t="s">
        <v>246</v>
      </c>
      <c r="D5" s="8"/>
      <c r="E5" s="8"/>
      <c r="F5" s="8"/>
      <c r="G5" s="8"/>
      <c r="H5" s="8"/>
      <c r="K5" s="8" t="s">
        <v>247</v>
      </c>
      <c r="L5" s="8"/>
      <c r="M5" s="8"/>
      <c r="N5" s="8"/>
      <c r="O5" s="8"/>
      <c r="P5" s="8"/>
    </row>
    <row r="6" spans="1:16" ht="39.75" customHeight="1">
      <c r="A6" s="2" t="s">
        <v>102</v>
      </c>
      <c r="C6" s="3" t="s">
        <v>262</v>
      </c>
      <c r="D6" s="3"/>
      <c r="G6" s="3" t="s">
        <v>263</v>
      </c>
      <c r="H6" s="3"/>
      <c r="K6" s="3" t="s">
        <v>264</v>
      </c>
      <c r="L6" s="3"/>
      <c r="O6" s="3" t="s">
        <v>265</v>
      </c>
      <c r="P6" s="3"/>
    </row>
    <row r="7" spans="1:16" ht="15">
      <c r="A7" t="s">
        <v>57</v>
      </c>
      <c r="D7" s="4">
        <v>0</v>
      </c>
      <c r="H7" s="4">
        <v>0</v>
      </c>
      <c r="L7" s="4">
        <v>3188</v>
      </c>
      <c r="P7" s="4">
        <v>116442</v>
      </c>
    </row>
    <row r="8" spans="1:16" ht="15">
      <c r="A8" t="s">
        <v>58</v>
      </c>
      <c r="D8" s="4">
        <v>0</v>
      </c>
      <c r="H8" s="4">
        <v>0</v>
      </c>
      <c r="L8" s="4">
        <v>11673</v>
      </c>
      <c r="P8" s="4">
        <v>479819</v>
      </c>
    </row>
    <row r="9" spans="1:16" ht="15">
      <c r="A9" t="s">
        <v>59</v>
      </c>
      <c r="D9" s="4">
        <v>0</v>
      </c>
      <c r="H9" s="4">
        <v>0</v>
      </c>
      <c r="L9" s="4">
        <v>16189</v>
      </c>
      <c r="P9" s="4">
        <v>668509</v>
      </c>
    </row>
    <row r="10" spans="1:16" ht="15">
      <c r="A10" t="s">
        <v>60</v>
      </c>
      <c r="D10" s="4">
        <v>0</v>
      </c>
      <c r="H10" s="4">
        <v>0</v>
      </c>
      <c r="L10" s="4">
        <v>25135</v>
      </c>
      <c r="P10" s="4">
        <v>1037545</v>
      </c>
    </row>
    <row r="11" spans="1:16" ht="15">
      <c r="A11" t="s">
        <v>61</v>
      </c>
      <c r="D11" s="4">
        <v>0</v>
      </c>
      <c r="H11" s="4">
        <v>0</v>
      </c>
      <c r="L11" s="4">
        <v>4346</v>
      </c>
      <c r="P11" s="4">
        <v>183852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1:14" ht="39.75" customHeight="1">
      <c r="A5" s="2" t="s">
        <v>102</v>
      </c>
      <c r="C5" s="10" t="s">
        <v>267</v>
      </c>
      <c r="E5" s="3" t="s">
        <v>268</v>
      </c>
      <c r="F5" s="3"/>
      <c r="I5" s="3" t="s">
        <v>269</v>
      </c>
      <c r="J5" s="3"/>
      <c r="M5" s="3" t="s">
        <v>270</v>
      </c>
      <c r="N5" s="3"/>
    </row>
    <row r="6" spans="1:14" ht="15">
      <c r="A6" t="s">
        <v>57</v>
      </c>
      <c r="C6" t="s">
        <v>271</v>
      </c>
      <c r="F6" s="5" t="s">
        <v>99</v>
      </c>
      <c r="J6" s="5" t="s">
        <v>99</v>
      </c>
      <c r="N6" s="5" t="s">
        <v>99</v>
      </c>
    </row>
    <row r="7" spans="1:14" ht="15">
      <c r="A7" t="s">
        <v>58</v>
      </c>
      <c r="C7" t="s">
        <v>271</v>
      </c>
      <c r="F7" s="5" t="s">
        <v>99</v>
      </c>
      <c r="J7" s="5" t="s">
        <v>99</v>
      </c>
      <c r="N7" s="5" t="s">
        <v>99</v>
      </c>
    </row>
    <row r="8" spans="1:14" ht="15">
      <c r="A8" t="s">
        <v>59</v>
      </c>
      <c r="C8" t="s">
        <v>272</v>
      </c>
      <c r="F8" s="4">
        <v>15</v>
      </c>
      <c r="J8" s="4">
        <v>6120504</v>
      </c>
      <c r="N8" s="5" t="s">
        <v>99</v>
      </c>
    </row>
    <row r="9" spans="1:14" ht="15">
      <c r="A9" t="s">
        <v>60</v>
      </c>
      <c r="C9" t="s">
        <v>273</v>
      </c>
      <c r="F9" s="4">
        <v>20</v>
      </c>
      <c r="J9" s="4">
        <v>4472440</v>
      </c>
      <c r="N9" s="4">
        <v>355116</v>
      </c>
    </row>
    <row r="10" spans="1:14" ht="15">
      <c r="A10" t="s">
        <v>61</v>
      </c>
      <c r="C10" t="s">
        <v>271</v>
      </c>
      <c r="F10" s="5" t="s">
        <v>99</v>
      </c>
      <c r="J10" s="5" t="s">
        <v>99</v>
      </c>
      <c r="N10" s="5" t="s">
        <v>99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1:20" ht="39.75" customHeight="1">
      <c r="A5" s="2" t="s">
        <v>102</v>
      </c>
      <c r="C5" s="3" t="s">
        <v>275</v>
      </c>
      <c r="D5" s="3"/>
      <c r="G5" s="3" t="s">
        <v>276</v>
      </c>
      <c r="H5" s="3"/>
      <c r="K5" s="3" t="s">
        <v>277</v>
      </c>
      <c r="L5" s="3"/>
      <c r="O5" s="3" t="s">
        <v>278</v>
      </c>
      <c r="P5" s="3"/>
      <c r="S5" s="3" t="s">
        <v>279</v>
      </c>
      <c r="T5" s="3"/>
    </row>
    <row r="6" spans="1:20" ht="15">
      <c r="A6" t="s">
        <v>57</v>
      </c>
      <c r="D6" s="4">
        <v>0</v>
      </c>
      <c r="H6" s="4">
        <v>0</v>
      </c>
      <c r="L6" s="4">
        <v>0</v>
      </c>
      <c r="P6" s="4">
        <v>0</v>
      </c>
      <c r="T6" s="4">
        <v>0</v>
      </c>
    </row>
    <row r="7" spans="1:20" ht="15">
      <c r="A7" t="s">
        <v>58</v>
      </c>
      <c r="D7" s="4">
        <v>0</v>
      </c>
      <c r="H7" s="4">
        <v>0</v>
      </c>
      <c r="L7" s="4">
        <v>11556</v>
      </c>
      <c r="P7" s="4">
        <v>0</v>
      </c>
      <c r="T7" s="4">
        <v>195240</v>
      </c>
    </row>
    <row r="8" spans="1:20" ht="15">
      <c r="A8" t="s">
        <v>59</v>
      </c>
      <c r="D8" s="4">
        <v>0</v>
      </c>
      <c r="H8" s="4">
        <v>0</v>
      </c>
      <c r="L8" s="4">
        <v>0</v>
      </c>
      <c r="P8" s="4">
        <v>0</v>
      </c>
      <c r="T8" s="4">
        <v>0</v>
      </c>
    </row>
    <row r="9" spans="1:20" ht="15">
      <c r="A9" t="s">
        <v>60</v>
      </c>
      <c r="D9" s="4">
        <v>0</v>
      </c>
      <c r="H9" s="4">
        <v>0</v>
      </c>
      <c r="L9" s="4">
        <v>714089</v>
      </c>
      <c r="P9" s="4">
        <v>0</v>
      </c>
      <c r="T9" s="4">
        <v>10793341</v>
      </c>
    </row>
    <row r="10" spans="1:20" ht="15">
      <c r="A10" t="s">
        <v>61</v>
      </c>
      <c r="D10" s="4">
        <v>0</v>
      </c>
      <c r="H10" s="4">
        <v>0</v>
      </c>
      <c r="L10" s="4">
        <v>0</v>
      </c>
      <c r="P10" s="4">
        <v>0</v>
      </c>
      <c r="T10" s="4">
        <v>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10" t="s">
        <v>280</v>
      </c>
      <c r="C3" s="10" t="s">
        <v>281</v>
      </c>
    </row>
    <row r="4" spans="1:3" ht="15">
      <c r="A4" s="12" t="s">
        <v>282</v>
      </c>
      <c r="C4" s="12" t="s">
        <v>160</v>
      </c>
    </row>
    <row r="5" spans="1:3" ht="15">
      <c r="A5" s="12" t="s">
        <v>283</v>
      </c>
      <c r="C5" s="12" t="s">
        <v>284</v>
      </c>
    </row>
    <row r="6" spans="1:3" ht="15">
      <c r="A6" s="12" t="s">
        <v>285</v>
      </c>
      <c r="C6" s="12" t="s">
        <v>286</v>
      </c>
    </row>
    <row r="7" spans="1:3" ht="15">
      <c r="A7" s="12" t="s">
        <v>287</v>
      </c>
      <c r="C7" s="12" t="s">
        <v>288</v>
      </c>
    </row>
    <row r="8" spans="1:3" ht="15">
      <c r="A8" s="12" t="s">
        <v>289</v>
      </c>
      <c r="C8" s="12" t="s">
        <v>290</v>
      </c>
    </row>
    <row r="9" spans="1:3" ht="15">
      <c r="A9" s="12" t="s">
        <v>291</v>
      </c>
      <c r="C9" s="12" t="s">
        <v>292</v>
      </c>
    </row>
    <row r="10" spans="1:3" ht="15">
      <c r="A10" s="12" t="s">
        <v>293</v>
      </c>
      <c r="C10" s="12" t="s">
        <v>294</v>
      </c>
    </row>
    <row r="11" spans="1:3" ht="15">
      <c r="A11" s="12" t="s">
        <v>295</v>
      </c>
      <c r="C11" s="12" t="s">
        <v>296</v>
      </c>
    </row>
    <row r="12" spans="1:3" ht="15">
      <c r="A12" s="12" t="s">
        <v>297</v>
      </c>
      <c r="C12" s="12" t="s">
        <v>298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1:22" ht="39.75" customHeight="1">
      <c r="A5" s="2" t="s">
        <v>102</v>
      </c>
      <c r="C5" s="10" t="s">
        <v>300</v>
      </c>
      <c r="E5" s="3" t="s">
        <v>301</v>
      </c>
      <c r="F5" s="3"/>
      <c r="I5" s="3" t="s">
        <v>302</v>
      </c>
      <c r="J5" s="3"/>
      <c r="M5" s="3" t="s">
        <v>303</v>
      </c>
      <c r="N5" s="3"/>
      <c r="Q5" s="3" t="s">
        <v>304</v>
      </c>
      <c r="R5" s="3"/>
      <c r="U5" s="3" t="s">
        <v>305</v>
      </c>
      <c r="V5" s="3"/>
    </row>
    <row r="6" spans="1:22" ht="15">
      <c r="A6" t="s">
        <v>57</v>
      </c>
      <c r="C6" t="s">
        <v>306</v>
      </c>
      <c r="F6" s="4">
        <v>3650000</v>
      </c>
      <c r="J6" s="4">
        <v>0</v>
      </c>
      <c r="N6" s="4">
        <v>3650000</v>
      </c>
      <c r="R6" s="4">
        <v>0</v>
      </c>
      <c r="V6" s="4">
        <v>7300000</v>
      </c>
    </row>
    <row r="7" spans="3:22" ht="15">
      <c r="C7" t="s">
        <v>307</v>
      </c>
      <c r="F7" s="4">
        <v>82244</v>
      </c>
      <c r="J7" s="4">
        <v>0</v>
      </c>
      <c r="N7" s="4">
        <v>82244</v>
      </c>
      <c r="R7" s="4">
        <v>0</v>
      </c>
      <c r="V7" s="4">
        <v>109659</v>
      </c>
    </row>
    <row r="9" spans="3:23" ht="15">
      <c r="C9" s="2" t="s">
        <v>258</v>
      </c>
      <c r="E9" s="2"/>
      <c r="F9" s="17">
        <v>3732244</v>
      </c>
      <c r="G9" s="2"/>
      <c r="M9" s="2"/>
      <c r="N9" s="17">
        <v>3732244</v>
      </c>
      <c r="O9" s="2"/>
      <c r="U9" s="2"/>
      <c r="V9" s="17">
        <v>7409659</v>
      </c>
      <c r="W9" s="2"/>
    </row>
    <row r="11" spans="1:22" ht="15">
      <c r="A11" t="s">
        <v>61</v>
      </c>
      <c r="C11" t="s">
        <v>308</v>
      </c>
      <c r="F11" s="4">
        <v>2144000</v>
      </c>
      <c r="J11" s="4">
        <v>2144000</v>
      </c>
      <c r="N11" s="4">
        <v>2144000</v>
      </c>
      <c r="R11" s="4">
        <v>2144000</v>
      </c>
      <c r="V11" s="4">
        <v>2144000</v>
      </c>
    </row>
    <row r="13" spans="3:23" ht="15">
      <c r="C13" s="2" t="s">
        <v>258</v>
      </c>
      <c r="E13" s="2"/>
      <c r="F13" s="17">
        <v>2144000</v>
      </c>
      <c r="G13" s="2"/>
      <c r="I13" s="2"/>
      <c r="J13" s="17">
        <v>2144000</v>
      </c>
      <c r="K13" s="2"/>
      <c r="M13" s="2"/>
      <c r="N13" s="17">
        <v>2144000</v>
      </c>
      <c r="O13" s="2"/>
      <c r="Q13" s="2"/>
      <c r="R13" s="17">
        <v>2144000</v>
      </c>
      <c r="S13" s="2"/>
      <c r="U13" s="2"/>
      <c r="V13" s="17">
        <v>2144000</v>
      </c>
      <c r="W13" s="2"/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U5:V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309</v>
      </c>
      <c r="B2" s="1"/>
      <c r="C2" s="1"/>
      <c r="D2" s="1"/>
      <c r="E2" s="1"/>
      <c r="F2" s="1"/>
    </row>
    <row r="5" spans="1:28" ht="39.75" customHeight="1">
      <c r="A5" s="2" t="s">
        <v>102</v>
      </c>
      <c r="C5" s="3" t="s">
        <v>301</v>
      </c>
      <c r="D5" s="3"/>
      <c r="G5" s="3" t="s">
        <v>310</v>
      </c>
      <c r="H5" s="3"/>
      <c r="K5" s="3" t="s">
        <v>311</v>
      </c>
      <c r="L5" s="3"/>
      <c r="O5" s="3" t="s">
        <v>312</v>
      </c>
      <c r="P5" s="3"/>
      <c r="S5" s="3" t="s">
        <v>313</v>
      </c>
      <c r="T5" s="3"/>
      <c r="W5" s="3" t="s">
        <v>314</v>
      </c>
      <c r="X5" s="3"/>
      <c r="AA5" s="3" t="s">
        <v>315</v>
      </c>
      <c r="AB5" s="3"/>
    </row>
    <row r="6" spans="1:28" ht="15">
      <c r="A6" t="s">
        <v>57</v>
      </c>
      <c r="D6" s="4">
        <v>2562561</v>
      </c>
      <c r="H6" s="4">
        <v>329036</v>
      </c>
      <c r="L6" s="4">
        <v>4133974</v>
      </c>
      <c r="P6" s="4">
        <v>329036</v>
      </c>
      <c r="T6" s="4">
        <v>5956936</v>
      </c>
      <c r="X6" s="4">
        <v>2562561</v>
      </c>
      <c r="AB6" s="4">
        <v>10307518</v>
      </c>
    </row>
    <row r="7" spans="1:28" ht="15">
      <c r="A7" t="s">
        <v>58</v>
      </c>
      <c r="D7" s="4">
        <v>2174615</v>
      </c>
      <c r="T7" s="4">
        <v>2984240</v>
      </c>
      <c r="X7" s="4">
        <v>2174615</v>
      </c>
      <c r="AB7" s="4">
        <v>4323573</v>
      </c>
    </row>
    <row r="8" spans="1:28" ht="15">
      <c r="A8" t="s">
        <v>59</v>
      </c>
      <c r="D8" s="4">
        <v>1422924</v>
      </c>
      <c r="H8" s="4">
        <v>1422924</v>
      </c>
      <c r="P8" s="4">
        <v>1422924</v>
      </c>
      <c r="T8" s="4">
        <v>2163131</v>
      </c>
      <c r="X8" s="4">
        <v>1422924</v>
      </c>
      <c r="AB8" s="4">
        <v>3558280</v>
      </c>
    </row>
    <row r="9" spans="1:28" ht="15">
      <c r="A9" t="s">
        <v>60</v>
      </c>
      <c r="D9" s="4">
        <v>2032729</v>
      </c>
      <c r="H9" s="4">
        <v>2032729</v>
      </c>
      <c r="P9" s="4">
        <v>2032729</v>
      </c>
      <c r="T9" s="4">
        <v>2795906</v>
      </c>
      <c r="X9" s="4">
        <v>2032729</v>
      </c>
      <c r="AB9" s="4">
        <v>4138322</v>
      </c>
    </row>
    <row r="10" spans="1:28" ht="15">
      <c r="A10" t="s">
        <v>61</v>
      </c>
      <c r="D10" s="4">
        <v>1417240</v>
      </c>
      <c r="T10" s="4">
        <v>2617414</v>
      </c>
      <c r="X10" s="4">
        <v>1417240</v>
      </c>
      <c r="AB10" s="4">
        <v>4020896</v>
      </c>
    </row>
    <row r="12" spans="1:29" ht="15">
      <c r="A12" s="2" t="s">
        <v>231</v>
      </c>
      <c r="C12" s="2"/>
      <c r="D12" s="17">
        <v>9610069</v>
      </c>
      <c r="E12" s="2"/>
      <c r="G12" s="2"/>
      <c r="H12" s="17">
        <v>3784689</v>
      </c>
      <c r="I12" s="2"/>
      <c r="K12" s="2"/>
      <c r="L12" s="17">
        <v>4113974</v>
      </c>
      <c r="M12" s="2"/>
      <c r="O12" s="2"/>
      <c r="P12" s="17">
        <v>3784689</v>
      </c>
      <c r="Q12" s="2"/>
      <c r="S12" s="2"/>
      <c r="T12" s="17">
        <v>16517627</v>
      </c>
      <c r="U12" s="2"/>
      <c r="W12" s="2"/>
      <c r="X12" s="17">
        <v>9610069</v>
      </c>
      <c r="Y12" s="2"/>
      <c r="AA12" s="2"/>
      <c r="AB12" s="17">
        <v>26348589</v>
      </c>
      <c r="AC12" s="2"/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8" ht="15">
      <c r="C5" s="8" t="s">
        <v>317</v>
      </c>
      <c r="D5" s="8"/>
      <c r="G5" s="8" t="s">
        <v>318</v>
      </c>
      <c r="H5" s="8"/>
    </row>
    <row r="6" spans="1:8" ht="15">
      <c r="A6" t="s">
        <v>319</v>
      </c>
      <c r="C6" s="18">
        <v>5.3</v>
      </c>
      <c r="D6" s="18"/>
      <c r="G6" s="18">
        <v>5.6</v>
      </c>
      <c r="H6" s="18"/>
    </row>
    <row r="7" spans="1:9" ht="15">
      <c r="A7" t="s">
        <v>320</v>
      </c>
      <c r="D7" s="14">
        <v>0</v>
      </c>
      <c r="E7" s="7">
        <v>-1</v>
      </c>
      <c r="H7" s="14">
        <v>0</v>
      </c>
      <c r="I7" s="7">
        <v>-1</v>
      </c>
    </row>
    <row r="8" spans="1:9" ht="15">
      <c r="A8" t="s">
        <v>321</v>
      </c>
      <c r="D8" s="14">
        <v>0</v>
      </c>
      <c r="E8" s="7">
        <v>-1</v>
      </c>
      <c r="H8" s="14">
        <v>0</v>
      </c>
      <c r="I8" s="7">
        <v>-1</v>
      </c>
    </row>
    <row r="9" spans="1:8" ht="15">
      <c r="A9" t="s">
        <v>322</v>
      </c>
      <c r="D9" s="14">
        <v>2.6</v>
      </c>
      <c r="H9" s="14">
        <v>0.1</v>
      </c>
    </row>
    <row r="11" spans="1:8" ht="15">
      <c r="A11" t="s">
        <v>231</v>
      </c>
      <c r="C11" s="18">
        <v>7.9</v>
      </c>
      <c r="D11" s="18"/>
      <c r="G11" s="18">
        <v>5.7</v>
      </c>
      <c r="H11" s="18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5" spans="3:8" ht="39.75" customHeight="1">
      <c r="C5" s="8" t="s">
        <v>324</v>
      </c>
      <c r="D5" s="8"/>
      <c r="G5" s="3" t="s">
        <v>325</v>
      </c>
      <c r="H5" s="3"/>
    </row>
    <row r="6" spans="1:8" ht="15">
      <c r="A6" t="s">
        <v>326</v>
      </c>
      <c r="D6" s="4">
        <v>10627433</v>
      </c>
      <c r="E6" s="7">
        <v>-1</v>
      </c>
      <c r="H6" s="5" t="s">
        <v>37</v>
      </c>
    </row>
    <row r="7" spans="1:8" ht="15">
      <c r="A7" t="s">
        <v>327</v>
      </c>
      <c r="D7" s="4">
        <v>6454915</v>
      </c>
      <c r="E7" s="7">
        <v>-2</v>
      </c>
      <c r="H7" s="5" t="s">
        <v>328</v>
      </c>
    </row>
    <row r="8" spans="1:8" ht="15">
      <c r="A8" t="s">
        <v>329</v>
      </c>
      <c r="D8" s="4">
        <v>10985862</v>
      </c>
      <c r="E8" s="7">
        <v>-3</v>
      </c>
      <c r="H8" s="5" t="s">
        <v>55</v>
      </c>
    </row>
    <row r="9" spans="1:8" ht="15">
      <c r="A9" t="s">
        <v>330</v>
      </c>
      <c r="D9" s="4">
        <v>7077019</v>
      </c>
      <c r="E9" s="7">
        <v>-4</v>
      </c>
      <c r="H9" s="5" t="s">
        <v>43</v>
      </c>
    </row>
    <row r="10" spans="1:8" ht="15">
      <c r="A10" t="s">
        <v>331</v>
      </c>
      <c r="D10" s="4">
        <v>6322667</v>
      </c>
      <c r="H10" s="5" t="s">
        <v>332</v>
      </c>
    </row>
    <row r="11" spans="1:8" ht="15">
      <c r="A11" t="s">
        <v>81</v>
      </c>
      <c r="D11" s="4">
        <v>9758601</v>
      </c>
      <c r="E11" s="7">
        <v>-5</v>
      </c>
      <c r="H11" s="5" t="s">
        <v>82</v>
      </c>
    </row>
    <row r="12" spans="1:8" ht="15">
      <c r="A12" t="s">
        <v>333</v>
      </c>
      <c r="D12" s="4">
        <v>9068579</v>
      </c>
      <c r="E12" s="7">
        <v>-6</v>
      </c>
      <c r="H12" s="5" t="s">
        <v>48</v>
      </c>
    </row>
    <row r="13" spans="1:8" ht="15">
      <c r="A13" t="s">
        <v>334</v>
      </c>
      <c r="D13" s="4">
        <v>8893465</v>
      </c>
      <c r="E13" s="7">
        <v>-7</v>
      </c>
      <c r="H13" s="5" t="s">
        <v>21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H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4.7109375" style="0" customWidth="1"/>
    <col min="9" max="16384" width="8.7109375" style="0" customWidth="1"/>
  </cols>
  <sheetData>
    <row r="3" spans="3:8" ht="39.75" customHeight="1">
      <c r="C3" s="8" t="s">
        <v>324</v>
      </c>
      <c r="D3" s="8"/>
      <c r="G3" s="3" t="s">
        <v>325</v>
      </c>
      <c r="H3" s="3"/>
    </row>
    <row r="4" spans="1:8" ht="15">
      <c r="A4" t="s">
        <v>77</v>
      </c>
      <c r="D4" s="4">
        <v>15651916</v>
      </c>
      <c r="E4" s="7">
        <v>-1</v>
      </c>
      <c r="H4" s="5" t="s">
        <v>78</v>
      </c>
    </row>
    <row r="5" spans="1:8" ht="15">
      <c r="A5" t="s">
        <v>333</v>
      </c>
      <c r="D5" s="4">
        <v>7084542</v>
      </c>
      <c r="E5" s="7">
        <v>-2</v>
      </c>
      <c r="H5" s="5" t="s">
        <v>43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3:16" ht="15">
      <c r="C5" s="8" t="s">
        <v>90</v>
      </c>
      <c r="D5" s="8"/>
      <c r="E5" s="8"/>
      <c r="F5" s="8"/>
      <c r="G5" s="8"/>
      <c r="H5" s="8"/>
      <c r="K5" s="8" t="s">
        <v>91</v>
      </c>
      <c r="L5" s="8"/>
      <c r="M5" s="8"/>
      <c r="N5" s="8"/>
      <c r="O5" s="8"/>
      <c r="P5" s="8"/>
    </row>
    <row r="6" spans="3:16" ht="15">
      <c r="C6" s="8" t="s">
        <v>92</v>
      </c>
      <c r="D6" s="8"/>
      <c r="G6" s="8" t="s">
        <v>93</v>
      </c>
      <c r="H6" s="8"/>
      <c r="K6" s="8" t="s">
        <v>94</v>
      </c>
      <c r="L6" s="8"/>
      <c r="O6" s="8" t="s">
        <v>95</v>
      </c>
      <c r="P6" s="8"/>
    </row>
    <row r="7" spans="1:16" ht="15">
      <c r="A7" t="s">
        <v>96</v>
      </c>
      <c r="C7" s="9">
        <v>23000</v>
      </c>
      <c r="D7" s="9"/>
      <c r="G7" s="9">
        <v>7500</v>
      </c>
      <c r="H7" s="9"/>
      <c r="K7" s="9">
        <v>3000</v>
      </c>
      <c r="L7" s="9"/>
      <c r="O7" s="9">
        <v>1500</v>
      </c>
      <c r="P7" s="9"/>
    </row>
    <row r="8" spans="1:16" ht="15">
      <c r="A8" t="s">
        <v>97</v>
      </c>
      <c r="C8" s="9">
        <v>23000</v>
      </c>
      <c r="D8" s="9"/>
      <c r="G8" s="9">
        <v>3750</v>
      </c>
      <c r="H8" s="9"/>
      <c r="K8" s="9">
        <v>2500</v>
      </c>
      <c r="L8" s="9"/>
      <c r="O8" s="9">
        <v>1250</v>
      </c>
      <c r="P8" s="9"/>
    </row>
    <row r="9" spans="1:16" ht="15">
      <c r="A9" t="s">
        <v>98</v>
      </c>
      <c r="D9" s="5" t="s">
        <v>99</v>
      </c>
      <c r="G9" s="9">
        <v>3750</v>
      </c>
      <c r="H9" s="9"/>
      <c r="L9" s="5" t="s">
        <v>99</v>
      </c>
      <c r="P9" s="5" t="s">
        <v>99</v>
      </c>
    </row>
    <row r="10" spans="1:16" ht="15">
      <c r="A10" t="s">
        <v>100</v>
      </c>
      <c r="C10" s="9">
        <v>23000</v>
      </c>
      <c r="D10" s="9"/>
      <c r="G10" s="9">
        <v>7500</v>
      </c>
      <c r="H10" s="9"/>
      <c r="K10" s="9">
        <v>3000</v>
      </c>
      <c r="L10" s="9"/>
      <c r="O10" s="9">
        <v>1500</v>
      </c>
      <c r="P10" s="9"/>
    </row>
    <row r="11" spans="1:16" ht="15">
      <c r="A11" t="s">
        <v>101</v>
      </c>
      <c r="C11" s="9">
        <v>10000</v>
      </c>
      <c r="D11" s="9"/>
      <c r="G11" s="9">
        <v>3750</v>
      </c>
      <c r="H11" s="9"/>
      <c r="K11" s="9">
        <v>2500</v>
      </c>
      <c r="L11" s="9"/>
      <c r="O11" s="9">
        <v>1250</v>
      </c>
      <c r="P11" s="9"/>
    </row>
  </sheetData>
  <sheetProtection selectLockedCells="1" selectUnlockedCells="1"/>
  <mergeCells count="24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G9:H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5" spans="3:24" ht="39.75" customHeight="1">
      <c r="C5" s="3" t="s">
        <v>336</v>
      </c>
      <c r="D5" s="3"/>
      <c r="G5" s="8" t="s">
        <v>337</v>
      </c>
      <c r="H5" s="8"/>
      <c r="K5" s="3" t="s">
        <v>338</v>
      </c>
      <c r="L5" s="3"/>
      <c r="O5" s="8" t="s">
        <v>337</v>
      </c>
      <c r="P5" s="8"/>
      <c r="S5" s="3" t="s">
        <v>339</v>
      </c>
      <c r="T5" s="3"/>
      <c r="W5" s="3" t="s">
        <v>340</v>
      </c>
      <c r="X5" s="3"/>
    </row>
    <row r="6" spans="1:24" ht="15">
      <c r="A6" t="s">
        <v>341</v>
      </c>
      <c r="D6" s="4">
        <v>393188762</v>
      </c>
      <c r="H6" s="5" t="s">
        <v>342</v>
      </c>
      <c r="L6" s="4">
        <v>280584823</v>
      </c>
      <c r="P6" s="5" t="s">
        <v>343</v>
      </c>
      <c r="T6" s="4">
        <v>2381713</v>
      </c>
      <c r="X6" s="4">
        <v>17939119</v>
      </c>
    </row>
    <row r="7" spans="1:24" ht="15">
      <c r="A7" s="6" t="s">
        <v>344</v>
      </c>
      <c r="D7" s="4">
        <v>405369699</v>
      </c>
      <c r="H7" s="5" t="s">
        <v>345</v>
      </c>
      <c r="L7" s="4">
        <v>286487497</v>
      </c>
      <c r="P7" s="5" t="s">
        <v>346</v>
      </c>
      <c r="T7" s="4">
        <v>2237227</v>
      </c>
      <c r="X7" s="4">
        <v>0</v>
      </c>
    </row>
    <row r="8" spans="1:24" ht="15">
      <c r="A8" t="s">
        <v>347</v>
      </c>
      <c r="D8" s="4">
        <v>428274528</v>
      </c>
      <c r="H8" s="5" t="s">
        <v>348</v>
      </c>
      <c r="L8" s="4">
        <v>263568780</v>
      </c>
      <c r="P8" s="5" t="s">
        <v>349</v>
      </c>
      <c r="T8" s="4">
        <v>2251109</v>
      </c>
      <c r="X8" s="4">
        <v>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2.7109375" style="0" customWidth="1"/>
    <col min="4" max="9" width="8.7109375" style="0" customWidth="1"/>
    <col min="10" max="10" width="3.7109375" style="0" customWidth="1"/>
    <col min="11" max="11" width="10.7109375" style="0" customWidth="1"/>
    <col min="12" max="13" width="8.7109375" style="0" customWidth="1"/>
    <col min="14" max="14" width="3.7109375" style="0" customWidth="1"/>
    <col min="15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5" spans="5:14" ht="39.75" customHeight="1">
      <c r="E5" s="3" t="s">
        <v>351</v>
      </c>
      <c r="F5" s="3"/>
      <c r="I5" s="3" t="s">
        <v>352</v>
      </c>
      <c r="J5" s="3"/>
      <c r="M5" s="3" t="s">
        <v>353</v>
      </c>
      <c r="N5" s="3"/>
    </row>
    <row r="6" spans="1:14" ht="15">
      <c r="A6">
        <v>2014</v>
      </c>
      <c r="C6" t="s">
        <v>354</v>
      </c>
      <c r="E6" s="9">
        <v>7241</v>
      </c>
      <c r="F6" s="9"/>
      <c r="J6" s="5" t="s">
        <v>355</v>
      </c>
      <c r="N6" s="5" t="s">
        <v>129</v>
      </c>
    </row>
    <row r="7" spans="1:14" ht="15">
      <c r="A7">
        <v>2013</v>
      </c>
      <c r="C7" t="s">
        <v>356</v>
      </c>
      <c r="E7" s="9">
        <v>1919</v>
      </c>
      <c r="F7" s="9"/>
      <c r="J7" s="5" t="s">
        <v>129</v>
      </c>
      <c r="K7" s="7">
        <v>-2</v>
      </c>
      <c r="N7" s="5" t="s">
        <v>129</v>
      </c>
    </row>
    <row r="8" spans="1:14" ht="15">
      <c r="A8">
        <v>2013</v>
      </c>
      <c r="C8" t="s">
        <v>357</v>
      </c>
      <c r="E8" s="9">
        <v>2213</v>
      </c>
      <c r="F8" s="9"/>
      <c r="J8" s="5" t="s">
        <v>160</v>
      </c>
      <c r="N8" s="5" t="s">
        <v>160</v>
      </c>
    </row>
    <row r="9" spans="1:14" ht="15">
      <c r="A9">
        <v>2012</v>
      </c>
      <c r="C9" t="s">
        <v>358</v>
      </c>
      <c r="E9" s="9">
        <v>6196</v>
      </c>
      <c r="F9" s="9"/>
      <c r="J9" s="5" t="s">
        <v>359</v>
      </c>
      <c r="N9" s="5" t="s">
        <v>129</v>
      </c>
    </row>
    <row r="10" spans="1:14" ht="15">
      <c r="A10">
        <v>2011</v>
      </c>
      <c r="C10" t="s">
        <v>358</v>
      </c>
      <c r="E10" s="9">
        <v>5716</v>
      </c>
      <c r="F10" s="9"/>
      <c r="J10" s="5" t="s">
        <v>360</v>
      </c>
      <c r="N10" s="5" t="s">
        <v>129</v>
      </c>
    </row>
    <row r="11" spans="1:14" ht="15">
      <c r="A11">
        <v>2010</v>
      </c>
      <c r="C11" t="s">
        <v>358</v>
      </c>
      <c r="E11" s="9">
        <v>7590</v>
      </c>
      <c r="F11" s="9"/>
      <c r="J11" s="5" t="s">
        <v>361</v>
      </c>
      <c r="N11" s="5" t="s">
        <v>129</v>
      </c>
    </row>
    <row r="12" spans="1:14" ht="15">
      <c r="A12">
        <v>2009</v>
      </c>
      <c r="C12" t="s">
        <v>358</v>
      </c>
      <c r="E12" s="9">
        <v>9769</v>
      </c>
      <c r="F12" s="9"/>
      <c r="J12" s="5" t="s">
        <v>362</v>
      </c>
      <c r="N12" s="5" t="s">
        <v>129</v>
      </c>
    </row>
  </sheetData>
  <sheetProtection selectLockedCells="1" selectUnlockedCells="1"/>
  <mergeCells count="11">
    <mergeCell ref="A2:F2"/>
    <mergeCell ref="E5:F5"/>
    <mergeCell ref="I5:J5"/>
    <mergeCell ref="M5:N5"/>
    <mergeCell ref="E6:F6"/>
    <mergeCell ref="E7:F7"/>
    <mergeCell ref="E8:F8"/>
    <mergeCell ref="E9:F9"/>
    <mergeCell ref="E10:F10"/>
    <mergeCell ref="E11:F11"/>
    <mergeCell ref="E12:F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363</v>
      </c>
      <c r="B2" s="1"/>
      <c r="C2" s="1"/>
      <c r="D2" s="1"/>
      <c r="E2" s="1"/>
      <c r="F2" s="1"/>
    </row>
    <row r="5" spans="3:16" ht="39.75" customHeight="1">
      <c r="C5" s="3" t="s">
        <v>364</v>
      </c>
      <c r="D5" s="3"/>
      <c r="G5" s="3" t="s">
        <v>365</v>
      </c>
      <c r="H5" s="3"/>
      <c r="K5" s="3" t="s">
        <v>366</v>
      </c>
      <c r="L5" s="3"/>
      <c r="O5" s="3" t="s">
        <v>367</v>
      </c>
      <c r="P5" s="3"/>
    </row>
    <row r="6" spans="1:17" ht="15">
      <c r="A6" t="s">
        <v>368</v>
      </c>
      <c r="D6" s="14">
        <v>5.7</v>
      </c>
      <c r="H6" s="19">
        <v>-51.5</v>
      </c>
      <c r="L6" s="14">
        <v>247.6</v>
      </c>
      <c r="M6" s="7">
        <v>-1</v>
      </c>
      <c r="P6" s="14">
        <v>94.7</v>
      </c>
      <c r="Q6" s="7">
        <v>-1</v>
      </c>
    </row>
    <row r="7" spans="1:16" ht="15">
      <c r="A7" t="s">
        <v>369</v>
      </c>
      <c r="D7" s="14">
        <v>4.4</v>
      </c>
      <c r="H7" s="14">
        <v>18.7</v>
      </c>
      <c r="L7" s="14">
        <v>87.3</v>
      </c>
      <c r="P7" s="14">
        <v>8.8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BD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1.7109375" style="0" customWidth="1"/>
    <col min="45" max="47" width="8.7109375" style="0" customWidth="1"/>
    <col min="48" max="48" width="1.7109375" style="0" customWidth="1"/>
    <col min="49" max="51" width="8.7109375" style="0" customWidth="1"/>
    <col min="52" max="52" width="10.7109375" style="0" customWidth="1"/>
    <col min="53" max="55" width="8.7109375" style="0" customWidth="1"/>
    <col min="56" max="56" width="10.7109375" style="0" customWidth="1"/>
    <col min="57" max="16384" width="8.7109375" style="0" customWidth="1"/>
  </cols>
  <sheetData>
    <row r="2" spans="1:6" ht="15">
      <c r="A2" s="1" t="s">
        <v>370</v>
      </c>
      <c r="B2" s="1"/>
      <c r="C2" s="1"/>
      <c r="D2" s="1"/>
      <c r="E2" s="1"/>
      <c r="F2" s="1"/>
    </row>
    <row r="5" spans="3:56" ht="15">
      <c r="C5" s="8" t="s">
        <v>371</v>
      </c>
      <c r="D5" s="8"/>
      <c r="E5" s="8"/>
      <c r="F5" s="8"/>
      <c r="G5" s="8"/>
      <c r="H5" s="8"/>
      <c r="K5" s="8" t="s">
        <v>372</v>
      </c>
      <c r="L5" s="8"/>
      <c r="M5" s="8"/>
      <c r="N5" s="8"/>
      <c r="O5" s="8"/>
      <c r="P5" s="8"/>
      <c r="S5" s="8" t="s">
        <v>373</v>
      </c>
      <c r="T5" s="8"/>
      <c r="U5" s="8"/>
      <c r="V5" s="8"/>
      <c r="W5" s="8"/>
      <c r="X5" s="8"/>
      <c r="AA5" s="8" t="s">
        <v>374</v>
      </c>
      <c r="AB5" s="8"/>
      <c r="AC5" s="8"/>
      <c r="AD5" s="8"/>
      <c r="AE5" s="8"/>
      <c r="AF5" s="8"/>
      <c r="AI5" s="8" t="s">
        <v>375</v>
      </c>
      <c r="AJ5" s="8"/>
      <c r="AK5" s="8"/>
      <c r="AL5" s="8"/>
      <c r="AM5" s="8"/>
      <c r="AN5" s="8"/>
      <c r="AQ5" s="8" t="s">
        <v>376</v>
      </c>
      <c r="AR5" s="8"/>
      <c r="AS5" s="8"/>
      <c r="AT5" s="8"/>
      <c r="AU5" s="8"/>
      <c r="AV5" s="8"/>
      <c r="AY5" s="8" t="s">
        <v>231</v>
      </c>
      <c r="AZ5" s="8"/>
      <c r="BA5" s="8"/>
      <c r="BB5" s="8"/>
      <c r="BC5" s="8"/>
      <c r="BD5" s="8"/>
    </row>
    <row r="6" spans="1:56" ht="15">
      <c r="A6" s="20">
        <v>0</v>
      </c>
      <c r="C6" s="8" t="s">
        <v>317</v>
      </c>
      <c r="D6" s="8"/>
      <c r="G6" s="8" t="s">
        <v>318</v>
      </c>
      <c r="H6" s="8"/>
      <c r="K6" s="8" t="s">
        <v>317</v>
      </c>
      <c r="L6" s="8"/>
      <c r="O6" s="8" t="s">
        <v>318</v>
      </c>
      <c r="P6" s="8"/>
      <c r="S6" s="8" t="s">
        <v>317</v>
      </c>
      <c r="T6" s="8"/>
      <c r="W6" s="8" t="s">
        <v>318</v>
      </c>
      <c r="X6" s="8"/>
      <c r="AA6" s="8" t="s">
        <v>317</v>
      </c>
      <c r="AB6" s="8"/>
      <c r="AE6" s="8" t="s">
        <v>318</v>
      </c>
      <c r="AF6" s="8"/>
      <c r="AI6" s="8" t="s">
        <v>317</v>
      </c>
      <c r="AJ6" s="8"/>
      <c r="AM6" s="8" t="s">
        <v>318</v>
      </c>
      <c r="AN6" s="8"/>
      <c r="AQ6" s="8" t="s">
        <v>317</v>
      </c>
      <c r="AR6" s="8"/>
      <c r="AU6" s="8" t="s">
        <v>318</v>
      </c>
      <c r="AV6" s="8"/>
      <c r="AY6" s="8" t="s">
        <v>317</v>
      </c>
      <c r="AZ6" s="8"/>
      <c r="BC6" s="8" t="s">
        <v>318</v>
      </c>
      <c r="BD6" s="8"/>
    </row>
    <row r="7" spans="1:56" ht="15">
      <c r="A7" t="s">
        <v>377</v>
      </c>
      <c r="C7" s="2"/>
      <c r="D7" s="17">
        <v>1000</v>
      </c>
      <c r="E7" s="2"/>
      <c r="H7" s="4">
        <v>417</v>
      </c>
      <c r="K7" s="2"/>
      <c r="L7" s="17">
        <v>291</v>
      </c>
      <c r="M7" s="2"/>
      <c r="P7" s="4">
        <v>377</v>
      </c>
      <c r="S7" s="2"/>
      <c r="T7" s="17">
        <v>3911</v>
      </c>
      <c r="U7" s="2"/>
      <c r="X7" s="4">
        <v>1125</v>
      </c>
      <c r="AA7" s="2"/>
      <c r="AB7" s="17">
        <v>2039</v>
      </c>
      <c r="AC7" s="2"/>
      <c r="AF7" s="5" t="s">
        <v>99</v>
      </c>
      <c r="AI7" s="2"/>
      <c r="AJ7" s="21" t="s">
        <v>99</v>
      </c>
      <c r="AK7" s="2"/>
      <c r="AN7" s="5" t="s">
        <v>99</v>
      </c>
      <c r="AQ7" s="2"/>
      <c r="AR7" s="21" t="s">
        <v>99</v>
      </c>
      <c r="AS7" s="2"/>
      <c r="AV7" s="5" t="s">
        <v>99</v>
      </c>
      <c r="AY7" s="2"/>
      <c r="AZ7" s="17">
        <v>7241</v>
      </c>
      <c r="BA7" s="2"/>
      <c r="BD7" s="4">
        <v>1919</v>
      </c>
    </row>
    <row r="8" spans="1:56" ht="15">
      <c r="A8" t="s">
        <v>7</v>
      </c>
      <c r="C8" s="2"/>
      <c r="D8" s="17">
        <v>1000</v>
      </c>
      <c r="E8" s="2"/>
      <c r="H8" s="4">
        <v>906</v>
      </c>
      <c r="K8" s="2"/>
      <c r="L8" s="17">
        <v>320</v>
      </c>
      <c r="M8" s="2"/>
      <c r="P8" s="4">
        <v>385</v>
      </c>
      <c r="S8" s="2"/>
      <c r="T8" s="21" t="s">
        <v>99</v>
      </c>
      <c r="U8" s="2"/>
      <c r="X8" s="5" t="s">
        <v>99</v>
      </c>
      <c r="AA8" s="2"/>
      <c r="AB8" s="17">
        <v>2550</v>
      </c>
      <c r="AC8" s="2"/>
      <c r="AF8" s="4">
        <v>2503</v>
      </c>
      <c r="AI8" s="2"/>
      <c r="AJ8" s="17">
        <v>1211</v>
      </c>
      <c r="AK8" s="2"/>
      <c r="AN8" s="5" t="s">
        <v>99</v>
      </c>
      <c r="AQ8" s="2"/>
      <c r="AR8" s="21" t="s">
        <v>99</v>
      </c>
      <c r="AS8" s="2"/>
      <c r="AV8" s="5" t="s">
        <v>99</v>
      </c>
      <c r="AY8" s="2"/>
      <c r="AZ8" s="17">
        <v>5081</v>
      </c>
      <c r="BA8" s="2"/>
      <c r="BD8" s="4">
        <v>3794</v>
      </c>
    </row>
  </sheetData>
  <sheetProtection selectLockedCells="1" selectUnlockedCells="1"/>
  <mergeCells count="22">
    <mergeCell ref="A2:F2"/>
    <mergeCell ref="C5:H5"/>
    <mergeCell ref="K5:P5"/>
    <mergeCell ref="S5:X5"/>
    <mergeCell ref="AA5:AF5"/>
    <mergeCell ref="AI5:AN5"/>
    <mergeCell ref="AQ5:AV5"/>
    <mergeCell ref="AY5:BD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AY6:AZ6"/>
    <mergeCell ref="BC6:BD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 customHeight="1">
      <c r="C3" s="8" t="s">
        <v>378</v>
      </c>
      <c r="D3" s="8"/>
      <c r="E3" s="8"/>
      <c r="F3" s="8"/>
      <c r="G3" s="8"/>
      <c r="H3" s="8"/>
      <c r="K3" s="8" t="s">
        <v>372</v>
      </c>
      <c r="L3" s="8"/>
      <c r="M3" s="8"/>
      <c r="N3" s="8"/>
      <c r="O3" s="8"/>
      <c r="P3" s="8"/>
      <c r="S3" s="3" t="s">
        <v>379</v>
      </c>
      <c r="T3" s="3"/>
      <c r="U3" s="3"/>
      <c r="V3" s="3"/>
      <c r="W3" s="3"/>
      <c r="X3" s="3"/>
      <c r="AA3" s="8" t="s">
        <v>231</v>
      </c>
      <c r="AB3" s="8"/>
      <c r="AC3" s="8"/>
      <c r="AD3" s="8"/>
      <c r="AE3" s="8"/>
      <c r="AF3" s="8"/>
    </row>
    <row r="4" spans="1:32" ht="15">
      <c r="A4" s="20">
        <v>0</v>
      </c>
      <c r="C4" s="8" t="s">
        <v>317</v>
      </c>
      <c r="D4" s="8"/>
      <c r="G4" s="8" t="s">
        <v>318</v>
      </c>
      <c r="H4" s="8"/>
      <c r="K4" s="8" t="s">
        <v>317</v>
      </c>
      <c r="L4" s="8"/>
      <c r="O4" s="8" t="s">
        <v>318</v>
      </c>
      <c r="P4" s="8"/>
      <c r="S4" s="8" t="s">
        <v>317</v>
      </c>
      <c r="T4" s="8"/>
      <c r="W4" s="8" t="s">
        <v>318</v>
      </c>
      <c r="X4" s="8"/>
      <c r="AA4" s="8" t="s">
        <v>317</v>
      </c>
      <c r="AB4" s="8"/>
      <c r="AE4" s="8" t="s">
        <v>318</v>
      </c>
      <c r="AF4" s="8"/>
    </row>
    <row r="5" spans="1:32" ht="15">
      <c r="A5" t="s">
        <v>62</v>
      </c>
      <c r="C5" s="2"/>
      <c r="D5" s="17">
        <v>85</v>
      </c>
      <c r="E5" s="2"/>
      <c r="H5" s="4">
        <v>87</v>
      </c>
      <c r="K5" s="2"/>
      <c r="L5" s="17">
        <v>16</v>
      </c>
      <c r="M5" s="2"/>
      <c r="P5" s="4">
        <v>16</v>
      </c>
      <c r="S5" s="2"/>
      <c r="T5" s="17">
        <v>129</v>
      </c>
      <c r="U5" s="2"/>
      <c r="X5" s="4">
        <v>129</v>
      </c>
      <c r="AA5" s="2"/>
      <c r="AB5" s="17">
        <v>230</v>
      </c>
      <c r="AC5" s="2"/>
      <c r="AF5" s="4">
        <v>232</v>
      </c>
    </row>
    <row r="6" spans="1:32" ht="15">
      <c r="A6" t="s">
        <v>111</v>
      </c>
      <c r="C6" s="2"/>
      <c r="D6" s="21" t="s">
        <v>99</v>
      </c>
      <c r="E6" s="2"/>
      <c r="H6" s="5" t="s">
        <v>129</v>
      </c>
      <c r="K6" s="2"/>
      <c r="L6" s="17">
        <v>69</v>
      </c>
      <c r="M6" s="2"/>
      <c r="P6" s="5" t="s">
        <v>129</v>
      </c>
      <c r="S6" s="2"/>
      <c r="T6" s="21" t="s">
        <v>99</v>
      </c>
      <c r="U6" s="2"/>
      <c r="X6" s="5" t="s">
        <v>129</v>
      </c>
      <c r="AA6" s="2"/>
      <c r="AB6" s="17">
        <v>69</v>
      </c>
      <c r="AC6" s="2"/>
      <c r="AF6" s="5" t="s">
        <v>129</v>
      </c>
    </row>
    <row r="7" spans="1:32" ht="15">
      <c r="A7" t="s">
        <v>63</v>
      </c>
      <c r="C7" s="2"/>
      <c r="D7" s="17">
        <v>143</v>
      </c>
      <c r="E7" s="2"/>
      <c r="H7" s="4">
        <v>149</v>
      </c>
      <c r="K7" s="2"/>
      <c r="L7" s="17">
        <v>11</v>
      </c>
      <c r="M7" s="2"/>
      <c r="P7" s="4">
        <v>3</v>
      </c>
      <c r="S7" s="2"/>
      <c r="T7" s="17">
        <v>129</v>
      </c>
      <c r="U7" s="2"/>
      <c r="X7" s="4">
        <v>129</v>
      </c>
      <c r="AA7" s="2"/>
      <c r="AB7" s="17">
        <v>283</v>
      </c>
      <c r="AC7" s="2"/>
      <c r="AF7" s="4">
        <v>281</v>
      </c>
    </row>
    <row r="8" spans="1:32" ht="15">
      <c r="A8" t="s">
        <v>64</v>
      </c>
      <c r="C8" s="2"/>
      <c r="D8" s="17">
        <v>83</v>
      </c>
      <c r="E8" s="2"/>
      <c r="H8" s="4">
        <v>87</v>
      </c>
      <c r="K8" s="2"/>
      <c r="L8" s="17">
        <v>9</v>
      </c>
      <c r="M8" s="2"/>
      <c r="P8" s="4">
        <v>3</v>
      </c>
      <c r="S8" s="2"/>
      <c r="T8" s="17">
        <v>129</v>
      </c>
      <c r="U8" s="2"/>
      <c r="X8" s="4">
        <v>126</v>
      </c>
      <c r="AA8" s="2"/>
      <c r="AB8" s="17">
        <v>221</v>
      </c>
      <c r="AC8" s="2"/>
      <c r="AF8" s="4">
        <v>216</v>
      </c>
    </row>
    <row r="9" spans="1:32" ht="15">
      <c r="A9" t="s">
        <v>65</v>
      </c>
      <c r="C9" s="2"/>
      <c r="D9" s="17">
        <v>114</v>
      </c>
      <c r="E9" s="2"/>
      <c r="H9" s="4">
        <v>116</v>
      </c>
      <c r="K9" s="2"/>
      <c r="L9" s="17">
        <v>4</v>
      </c>
      <c r="M9" s="2"/>
      <c r="P9" s="4">
        <v>4</v>
      </c>
      <c r="S9" s="2"/>
      <c r="T9" s="17">
        <v>129</v>
      </c>
      <c r="U9" s="2"/>
      <c r="X9" s="4">
        <v>129</v>
      </c>
      <c r="AA9" s="2"/>
      <c r="AB9" s="17">
        <v>247</v>
      </c>
      <c r="AC9" s="2"/>
      <c r="AF9" s="4">
        <v>249</v>
      </c>
    </row>
    <row r="10" spans="1:32" ht="15">
      <c r="A10" t="s">
        <v>66</v>
      </c>
      <c r="C10" s="2"/>
      <c r="D10" s="17">
        <v>129</v>
      </c>
      <c r="E10" s="2"/>
      <c r="H10" s="4">
        <v>144</v>
      </c>
      <c r="K10" s="2"/>
      <c r="L10" s="17">
        <v>5</v>
      </c>
      <c r="M10" s="2"/>
      <c r="P10" s="4">
        <v>9</v>
      </c>
      <c r="S10" s="2"/>
      <c r="T10" s="17">
        <v>129</v>
      </c>
      <c r="U10" s="2"/>
      <c r="X10" s="4">
        <v>129</v>
      </c>
      <c r="AA10" s="2"/>
      <c r="AB10" s="17">
        <v>263</v>
      </c>
      <c r="AC10" s="2"/>
      <c r="AF10" s="4">
        <v>282</v>
      </c>
    </row>
    <row r="11" spans="1:32" ht="15">
      <c r="A11" t="s">
        <v>67</v>
      </c>
      <c r="C11" s="2"/>
      <c r="D11" s="17">
        <v>113</v>
      </c>
      <c r="E11" s="2"/>
      <c r="H11" s="4">
        <v>120</v>
      </c>
      <c r="K11" s="2"/>
      <c r="L11" s="21" t="s">
        <v>99</v>
      </c>
      <c r="M11" s="2"/>
      <c r="P11" s="5" t="s">
        <v>99</v>
      </c>
      <c r="S11" s="2"/>
      <c r="T11" s="17">
        <v>129</v>
      </c>
      <c r="U11" s="2"/>
      <c r="X11" s="4">
        <v>129</v>
      </c>
      <c r="AA11" s="2"/>
      <c r="AB11" s="17">
        <v>242</v>
      </c>
      <c r="AC11" s="2"/>
      <c r="AF11" s="4">
        <v>249</v>
      </c>
    </row>
    <row r="12" spans="1:32" ht="15">
      <c r="A12" t="s">
        <v>68</v>
      </c>
      <c r="C12" s="2"/>
      <c r="D12" s="17">
        <v>140</v>
      </c>
      <c r="E12" s="2"/>
      <c r="H12" s="4">
        <v>119</v>
      </c>
      <c r="K12" s="2"/>
      <c r="L12" s="17">
        <v>5</v>
      </c>
      <c r="M12" s="2"/>
      <c r="P12" s="5" t="s">
        <v>99</v>
      </c>
      <c r="S12" s="2"/>
      <c r="T12" s="17">
        <v>129</v>
      </c>
      <c r="U12" s="2"/>
      <c r="X12" s="4">
        <v>129</v>
      </c>
      <c r="AA12" s="2"/>
      <c r="AB12" s="17">
        <v>274</v>
      </c>
      <c r="AC12" s="2"/>
      <c r="AF12" s="4">
        <v>248</v>
      </c>
    </row>
  </sheetData>
  <sheetProtection selectLockedCells="1" selectUnlockedCells="1"/>
  <mergeCells count="12">
    <mergeCell ref="C3:H3"/>
    <mergeCell ref="K3:P3"/>
    <mergeCell ref="S3:X3"/>
    <mergeCell ref="AA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25.7109375" style="0" customWidth="1"/>
    <col min="16" max="17" width="8.7109375" style="0" customWidth="1"/>
    <col min="18" max="18" width="4.7109375" style="0" customWidth="1"/>
    <col min="19" max="20" width="8.7109375" style="0" customWidth="1"/>
    <col min="21" max="21" width="24.7109375" style="0" customWidth="1"/>
    <col min="22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5" spans="1:21" ht="39.75" customHeight="1">
      <c r="A5" s="2" t="s">
        <v>381</v>
      </c>
      <c r="C5" s="10" t="s">
        <v>382</v>
      </c>
      <c r="E5" s="10" t="s">
        <v>383</v>
      </c>
      <c r="G5" s="3" t="s">
        <v>384</v>
      </c>
      <c r="H5" s="3"/>
      <c r="K5" s="3" t="s">
        <v>385</v>
      </c>
      <c r="L5" s="3"/>
      <c r="O5" s="10" t="s">
        <v>386</v>
      </c>
      <c r="Q5" s="3" t="s">
        <v>387</v>
      </c>
      <c r="R5" s="3"/>
      <c r="U5" s="10" t="s">
        <v>388</v>
      </c>
    </row>
    <row r="6" spans="1:21" ht="15">
      <c r="A6" t="s">
        <v>7</v>
      </c>
      <c r="C6" s="12" t="s">
        <v>241</v>
      </c>
      <c r="E6" s="12" t="s">
        <v>389</v>
      </c>
      <c r="H6" s="4">
        <v>63242</v>
      </c>
      <c r="L6" s="4">
        <v>2625808</v>
      </c>
      <c r="O6" s="12" t="s">
        <v>129</v>
      </c>
      <c r="R6" s="5" t="s">
        <v>164</v>
      </c>
      <c r="U6" s="12" t="s">
        <v>390</v>
      </c>
    </row>
    <row r="7" spans="1:21" ht="15">
      <c r="A7" t="s">
        <v>57</v>
      </c>
      <c r="C7" s="12" t="s">
        <v>241</v>
      </c>
      <c r="E7" s="12" t="s">
        <v>389</v>
      </c>
      <c r="H7" s="4">
        <v>50578</v>
      </c>
      <c r="L7" s="4">
        <v>2099999</v>
      </c>
      <c r="O7" s="12" t="s">
        <v>129</v>
      </c>
      <c r="R7" s="5" t="s">
        <v>164</v>
      </c>
      <c r="U7" s="12" t="s">
        <v>390</v>
      </c>
    </row>
    <row r="8" spans="3:21" ht="15">
      <c r="C8" s="12" t="s">
        <v>242</v>
      </c>
      <c r="E8" s="12" t="s">
        <v>391</v>
      </c>
      <c r="H8" s="4">
        <v>38314</v>
      </c>
      <c r="L8" s="4">
        <v>1399994</v>
      </c>
      <c r="O8" s="12" t="s">
        <v>162</v>
      </c>
      <c r="R8" s="5" t="s">
        <v>166</v>
      </c>
      <c r="U8" s="12" t="s">
        <v>392</v>
      </c>
    </row>
    <row r="9" spans="1:21" ht="15">
      <c r="A9" t="s">
        <v>393</v>
      </c>
      <c r="C9" s="12" t="s">
        <v>129</v>
      </c>
      <c r="E9" s="12" t="s">
        <v>129</v>
      </c>
      <c r="H9" s="5" t="s">
        <v>129</v>
      </c>
      <c r="L9" s="5" t="s">
        <v>129</v>
      </c>
      <c r="O9" s="12" t="s">
        <v>129</v>
      </c>
      <c r="R9" s="5" t="s">
        <v>129</v>
      </c>
      <c r="U9" s="12" t="s">
        <v>129</v>
      </c>
    </row>
    <row r="10" spans="1:21" ht="39.75" customHeight="1">
      <c r="A10" t="s">
        <v>62</v>
      </c>
      <c r="C10" s="12" t="s">
        <v>394</v>
      </c>
      <c r="E10" s="22" t="s">
        <v>395</v>
      </c>
      <c r="H10" s="4">
        <v>3215</v>
      </c>
      <c r="L10" s="4">
        <v>119984</v>
      </c>
      <c r="O10" s="12" t="s">
        <v>129</v>
      </c>
      <c r="R10" s="5" t="s">
        <v>164</v>
      </c>
      <c r="U10" s="12" t="s">
        <v>396</v>
      </c>
    </row>
    <row r="11" spans="1:21" ht="39.75" customHeight="1">
      <c r="A11" t="s">
        <v>63</v>
      </c>
      <c r="C11" s="12" t="s">
        <v>394</v>
      </c>
      <c r="E11" s="22" t="s">
        <v>395</v>
      </c>
      <c r="H11" s="4">
        <v>3215</v>
      </c>
      <c r="L11" s="4">
        <v>119984</v>
      </c>
      <c r="O11" s="12" t="s">
        <v>129</v>
      </c>
      <c r="R11" s="5" t="s">
        <v>164</v>
      </c>
      <c r="U11" s="12" t="s">
        <v>396</v>
      </c>
    </row>
    <row r="12" spans="1:21" ht="39.75" customHeight="1">
      <c r="A12" t="s">
        <v>64</v>
      </c>
      <c r="C12" s="12" t="s">
        <v>394</v>
      </c>
      <c r="E12" s="22" t="s">
        <v>395</v>
      </c>
      <c r="H12" s="4">
        <v>3215</v>
      </c>
      <c r="L12" s="4">
        <v>119984</v>
      </c>
      <c r="O12" s="12" t="s">
        <v>129</v>
      </c>
      <c r="R12" s="5" t="s">
        <v>164</v>
      </c>
      <c r="U12" s="12" t="s">
        <v>396</v>
      </c>
    </row>
    <row r="13" spans="1:21" ht="39.75" customHeight="1">
      <c r="A13" t="s">
        <v>65</v>
      </c>
      <c r="C13" s="12" t="s">
        <v>394</v>
      </c>
      <c r="E13" s="22" t="s">
        <v>395</v>
      </c>
      <c r="H13" s="4">
        <v>3215</v>
      </c>
      <c r="L13" s="4">
        <v>119984</v>
      </c>
      <c r="O13" s="12" t="s">
        <v>129</v>
      </c>
      <c r="R13" s="5" t="s">
        <v>164</v>
      </c>
      <c r="U13" s="12" t="s">
        <v>396</v>
      </c>
    </row>
    <row r="14" spans="1:21" ht="39.75" customHeight="1">
      <c r="A14" t="s">
        <v>66</v>
      </c>
      <c r="C14" s="12" t="s">
        <v>394</v>
      </c>
      <c r="E14" s="22" t="s">
        <v>395</v>
      </c>
      <c r="H14" s="4">
        <v>3215</v>
      </c>
      <c r="L14" s="4">
        <v>119984</v>
      </c>
      <c r="O14" s="12" t="s">
        <v>129</v>
      </c>
      <c r="R14" s="5" t="s">
        <v>164</v>
      </c>
      <c r="U14" s="12" t="s">
        <v>396</v>
      </c>
    </row>
    <row r="15" spans="1:21" ht="39.75" customHeight="1">
      <c r="A15" t="s">
        <v>67</v>
      </c>
      <c r="C15" s="12" t="s">
        <v>394</v>
      </c>
      <c r="E15" s="22" t="s">
        <v>395</v>
      </c>
      <c r="H15" s="4">
        <v>3215</v>
      </c>
      <c r="L15" s="4">
        <v>119984</v>
      </c>
      <c r="O15" s="12" t="s">
        <v>129</v>
      </c>
      <c r="R15" s="5" t="s">
        <v>164</v>
      </c>
      <c r="U15" s="12" t="s">
        <v>396</v>
      </c>
    </row>
    <row r="16" spans="1:21" ht="39.75" customHeight="1">
      <c r="A16" t="s">
        <v>68</v>
      </c>
      <c r="C16" s="12" t="s">
        <v>394</v>
      </c>
      <c r="E16" s="22" t="s">
        <v>395</v>
      </c>
      <c r="H16" s="4">
        <v>3215</v>
      </c>
      <c r="L16" s="4">
        <v>119984</v>
      </c>
      <c r="O16" s="12" t="s">
        <v>129</v>
      </c>
      <c r="R16" s="5" t="s">
        <v>164</v>
      </c>
      <c r="U16" s="12" t="s">
        <v>396</v>
      </c>
    </row>
  </sheetData>
  <sheetProtection selectLockedCells="1" selectUnlockedCells="1"/>
  <mergeCells count="4">
    <mergeCell ref="A2:F2"/>
    <mergeCell ref="G5:H5"/>
    <mergeCell ref="K5:L5"/>
    <mergeCell ref="Q5:R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397</v>
      </c>
      <c r="B2" s="1"/>
      <c r="C2" s="1"/>
      <c r="D2" s="1"/>
      <c r="E2" s="1"/>
      <c r="F2" s="1"/>
    </row>
    <row r="5" spans="3:24" ht="39.75" customHeight="1">
      <c r="C5" s="8" t="s">
        <v>398</v>
      </c>
      <c r="D5" s="8"/>
      <c r="E5" s="8"/>
      <c r="F5" s="8"/>
      <c r="G5" s="8"/>
      <c r="H5" s="8"/>
      <c r="I5" s="8"/>
      <c r="J5" s="8"/>
      <c r="K5" s="8"/>
      <c r="L5" s="8"/>
      <c r="O5" s="3" t="s">
        <v>399</v>
      </c>
      <c r="P5" s="3"/>
      <c r="Q5" s="3"/>
      <c r="R5" s="3"/>
      <c r="S5" s="3"/>
      <c r="T5" s="3"/>
      <c r="U5" s="3"/>
      <c r="V5" s="3"/>
      <c r="W5" s="3"/>
      <c r="X5" s="3"/>
    </row>
    <row r="6" spans="3:24" ht="39.75" customHeight="1">
      <c r="C6" s="3" t="s">
        <v>400</v>
      </c>
      <c r="D6" s="3"/>
      <c r="G6" s="3" t="s">
        <v>401</v>
      </c>
      <c r="H6" s="3"/>
      <c r="K6" s="3" t="s">
        <v>402</v>
      </c>
      <c r="L6" s="3"/>
      <c r="O6" s="3" t="s">
        <v>403</v>
      </c>
      <c r="P6" s="3"/>
      <c r="S6" s="3" t="s">
        <v>404</v>
      </c>
      <c r="T6" s="3"/>
      <c r="W6" s="3" t="s">
        <v>405</v>
      </c>
      <c r="X6" s="3"/>
    </row>
    <row r="7" ht="15">
      <c r="A7" s="2" t="s">
        <v>406</v>
      </c>
    </row>
    <row r="8" spans="1:24" ht="15">
      <c r="A8" t="s">
        <v>7</v>
      </c>
      <c r="D8" s="5" t="s">
        <v>99</v>
      </c>
      <c r="H8" s="5" t="s">
        <v>99</v>
      </c>
      <c r="L8" s="5" t="s">
        <v>99</v>
      </c>
      <c r="P8" s="4">
        <v>219760</v>
      </c>
      <c r="T8" s="4">
        <v>23277</v>
      </c>
      <c r="X8" s="4">
        <v>106106</v>
      </c>
    </row>
    <row r="9" spans="1:24" ht="15">
      <c r="A9" t="s">
        <v>57</v>
      </c>
      <c r="D9" s="4">
        <v>10000</v>
      </c>
      <c r="H9" s="5" t="s">
        <v>99</v>
      </c>
      <c r="L9" s="5" t="s">
        <v>99</v>
      </c>
      <c r="P9" s="4">
        <v>58029</v>
      </c>
      <c r="T9" s="4">
        <v>175384</v>
      </c>
      <c r="X9" s="4">
        <v>3188</v>
      </c>
    </row>
    <row r="10" spans="2:25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4" ht="15">
      <c r="A11" s="2" t="s">
        <v>407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5">
      <c r="A12" t="s">
        <v>62</v>
      </c>
      <c r="D12" s="5" t="s">
        <v>99</v>
      </c>
      <c r="H12" s="5" t="s">
        <v>99</v>
      </c>
      <c r="L12" s="5" t="s">
        <v>99</v>
      </c>
      <c r="P12" s="4">
        <v>10666</v>
      </c>
      <c r="T12" s="5" t="s">
        <v>129</v>
      </c>
      <c r="X12" s="4">
        <v>3188</v>
      </c>
    </row>
    <row r="13" spans="1:24" ht="15">
      <c r="A13" t="s">
        <v>408</v>
      </c>
      <c r="D13" s="5" t="s">
        <v>99</v>
      </c>
      <c r="H13" s="5" t="s">
        <v>99</v>
      </c>
      <c r="L13" s="5" t="s">
        <v>99</v>
      </c>
      <c r="P13" s="4">
        <v>127522</v>
      </c>
      <c r="T13" s="4">
        <v>26077</v>
      </c>
      <c r="X13" s="4">
        <v>31534</v>
      </c>
    </row>
    <row r="14" spans="1:24" ht="15">
      <c r="A14" t="s">
        <v>63</v>
      </c>
      <c r="D14" s="4">
        <v>20000</v>
      </c>
      <c r="H14" s="5" t="s">
        <v>99</v>
      </c>
      <c r="L14" s="5" t="s">
        <v>99</v>
      </c>
      <c r="P14" s="4">
        <v>10666</v>
      </c>
      <c r="T14" s="5" t="s">
        <v>129</v>
      </c>
      <c r="X14" s="4">
        <v>3188</v>
      </c>
    </row>
    <row r="15" spans="1:24" ht="15">
      <c r="A15" t="s">
        <v>409</v>
      </c>
      <c r="D15" s="5" t="s">
        <v>99</v>
      </c>
      <c r="H15" s="5" t="s">
        <v>99</v>
      </c>
      <c r="L15" s="5" t="s">
        <v>99</v>
      </c>
      <c r="P15" s="4">
        <v>10666</v>
      </c>
      <c r="T15" s="5" t="s">
        <v>129</v>
      </c>
      <c r="X15" s="5" t="s">
        <v>99</v>
      </c>
    </row>
    <row r="16" spans="1:24" ht="15">
      <c r="A16" t="s">
        <v>65</v>
      </c>
      <c r="D16" s="5" t="s">
        <v>99</v>
      </c>
      <c r="H16" s="5" t="s">
        <v>99</v>
      </c>
      <c r="L16" s="5" t="s">
        <v>99</v>
      </c>
      <c r="P16" s="4">
        <v>10666</v>
      </c>
      <c r="T16" s="5" t="s">
        <v>129</v>
      </c>
      <c r="X16" s="4">
        <v>3188</v>
      </c>
    </row>
    <row r="17" spans="1:24" ht="15">
      <c r="A17" t="s">
        <v>66</v>
      </c>
      <c r="D17" s="5" t="s">
        <v>99</v>
      </c>
      <c r="H17" s="5" t="s">
        <v>99</v>
      </c>
      <c r="L17" s="5" t="s">
        <v>99</v>
      </c>
      <c r="P17" s="4">
        <v>10666</v>
      </c>
      <c r="T17" s="5" t="s">
        <v>129</v>
      </c>
      <c r="X17" s="4">
        <v>3188</v>
      </c>
    </row>
    <row r="18" spans="1:24" ht="15">
      <c r="A18" t="s">
        <v>67</v>
      </c>
      <c r="D18" s="5" t="s">
        <v>99</v>
      </c>
      <c r="H18" s="5" t="s">
        <v>99</v>
      </c>
      <c r="L18" s="5" t="s">
        <v>99</v>
      </c>
      <c r="P18" s="4">
        <v>10666</v>
      </c>
      <c r="T18" s="5" t="s">
        <v>129</v>
      </c>
      <c r="X18" s="4">
        <v>3188</v>
      </c>
    </row>
    <row r="19" spans="1:24" ht="15">
      <c r="A19" t="s">
        <v>68</v>
      </c>
      <c r="D19" s="5" t="s">
        <v>99</v>
      </c>
      <c r="H19" s="5" t="s">
        <v>99</v>
      </c>
      <c r="L19" s="5" t="s">
        <v>99</v>
      </c>
      <c r="P19" s="4">
        <v>10666</v>
      </c>
      <c r="T19" s="5" t="s">
        <v>129</v>
      </c>
      <c r="X19" s="4">
        <v>3188</v>
      </c>
    </row>
  </sheetData>
  <sheetProtection selectLockedCells="1" selectUnlockedCells="1"/>
  <mergeCells count="1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B10:Y10"/>
    <mergeCell ref="D11:X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410</v>
      </c>
      <c r="B2" s="1"/>
      <c r="C2" s="1"/>
      <c r="D2" s="1"/>
      <c r="E2" s="1"/>
      <c r="F2" s="1"/>
    </row>
    <row r="5" spans="3:16" ht="15">
      <c r="C5" s="8" t="s">
        <v>411</v>
      </c>
      <c r="D5" s="8"/>
      <c r="E5" s="8"/>
      <c r="F5" s="8"/>
      <c r="G5" s="8"/>
      <c r="H5" s="8"/>
      <c r="K5" s="8" t="s">
        <v>412</v>
      </c>
      <c r="L5" s="8"/>
      <c r="M5" s="8"/>
      <c r="N5" s="8"/>
      <c r="O5" s="8"/>
      <c r="P5" s="8"/>
    </row>
    <row r="6" spans="1:16" ht="15">
      <c r="A6" s="2" t="s">
        <v>413</v>
      </c>
      <c r="C6" s="8" t="s">
        <v>414</v>
      </c>
      <c r="D6" s="8"/>
      <c r="G6" s="8" t="s">
        <v>415</v>
      </c>
      <c r="H6" s="8"/>
      <c r="K6" s="8" t="s">
        <v>416</v>
      </c>
      <c r="L6" s="8"/>
      <c r="O6" s="8" t="s">
        <v>417</v>
      </c>
      <c r="P6" s="8"/>
    </row>
    <row r="7" spans="1:16" ht="15">
      <c r="A7" t="s">
        <v>418</v>
      </c>
      <c r="D7" s="5" t="s">
        <v>99</v>
      </c>
      <c r="H7" s="5" t="s">
        <v>99</v>
      </c>
      <c r="L7" s="4">
        <v>171809617</v>
      </c>
      <c r="P7" s="4">
        <v>138271621</v>
      </c>
    </row>
    <row r="8" spans="1:16" ht="15">
      <c r="A8" t="s">
        <v>62</v>
      </c>
      <c r="D8" s="5" t="s">
        <v>99</v>
      </c>
      <c r="H8" s="5" t="s">
        <v>99</v>
      </c>
      <c r="L8" s="4">
        <v>13771</v>
      </c>
      <c r="P8" s="4">
        <v>17110</v>
      </c>
    </row>
    <row r="9" spans="1:17" ht="15">
      <c r="A9" t="s">
        <v>57</v>
      </c>
      <c r="D9" s="5" t="s">
        <v>99</v>
      </c>
      <c r="H9" s="5" t="s">
        <v>99</v>
      </c>
      <c r="L9" s="4">
        <v>21970</v>
      </c>
      <c r="P9" s="4">
        <v>74396</v>
      </c>
      <c r="Q9" s="7">
        <v>-3</v>
      </c>
    </row>
    <row r="10" spans="1:17" ht="15">
      <c r="A10" t="s">
        <v>111</v>
      </c>
      <c r="D10" s="5" t="s">
        <v>99</v>
      </c>
      <c r="H10" s="5" t="s">
        <v>99</v>
      </c>
      <c r="L10" s="4">
        <v>172791</v>
      </c>
      <c r="P10" s="4">
        <v>172809</v>
      </c>
      <c r="Q10" s="7">
        <v>-4</v>
      </c>
    </row>
    <row r="11" spans="1:16" ht="15">
      <c r="A11" t="s">
        <v>63</v>
      </c>
      <c r="D11" s="5" t="s">
        <v>99</v>
      </c>
      <c r="H11" s="5" t="s">
        <v>99</v>
      </c>
      <c r="L11" s="4">
        <v>22025</v>
      </c>
      <c r="P11" s="4">
        <v>25281</v>
      </c>
    </row>
    <row r="12" spans="1:16" ht="15">
      <c r="A12" t="s">
        <v>64</v>
      </c>
      <c r="D12" s="5" t="s">
        <v>99</v>
      </c>
      <c r="H12" s="5" t="s">
        <v>99</v>
      </c>
      <c r="L12" s="5" t="s">
        <v>99</v>
      </c>
      <c r="P12" s="5" t="s">
        <v>99</v>
      </c>
    </row>
    <row r="13" spans="1:16" ht="15">
      <c r="A13" t="s">
        <v>65</v>
      </c>
      <c r="D13" s="4">
        <v>10004</v>
      </c>
      <c r="E13" s="7">
        <v>-2</v>
      </c>
      <c r="H13" s="4">
        <v>10004</v>
      </c>
      <c r="I13" s="7">
        <v>-2</v>
      </c>
      <c r="L13" s="4">
        <v>26181</v>
      </c>
      <c r="P13" s="4">
        <v>32747</v>
      </c>
    </row>
    <row r="14" spans="1:16" ht="15">
      <c r="A14" t="s">
        <v>66</v>
      </c>
      <c r="D14" s="5" t="s">
        <v>99</v>
      </c>
      <c r="H14" s="5" t="s">
        <v>99</v>
      </c>
      <c r="L14" s="4">
        <v>27362</v>
      </c>
      <c r="P14" s="4">
        <v>33252</v>
      </c>
    </row>
    <row r="15" spans="1:16" ht="15">
      <c r="A15" t="s">
        <v>67</v>
      </c>
      <c r="D15" s="5" t="s">
        <v>99</v>
      </c>
      <c r="H15" s="5" t="s">
        <v>99</v>
      </c>
      <c r="L15" s="4">
        <v>26562</v>
      </c>
      <c r="P15" s="4">
        <v>30048</v>
      </c>
    </row>
    <row r="16" spans="1:16" ht="15">
      <c r="A16" t="s">
        <v>68</v>
      </c>
      <c r="D16" s="5" t="s">
        <v>99</v>
      </c>
      <c r="H16" s="5" t="s">
        <v>99</v>
      </c>
      <c r="L16" s="4">
        <v>78635</v>
      </c>
      <c r="P16" s="4">
        <v>83473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8" t="s">
        <v>411</v>
      </c>
      <c r="D3" s="8"/>
      <c r="E3" s="8"/>
      <c r="F3" s="8"/>
      <c r="G3" s="8"/>
      <c r="H3" s="8"/>
      <c r="K3" s="8" t="s">
        <v>419</v>
      </c>
      <c r="L3" s="8"/>
      <c r="M3" s="8"/>
      <c r="N3" s="8"/>
      <c r="O3" s="8"/>
      <c r="P3" s="8"/>
    </row>
    <row r="4" spans="1:16" ht="15">
      <c r="A4" s="2" t="s">
        <v>413</v>
      </c>
      <c r="C4" s="8" t="s">
        <v>420</v>
      </c>
      <c r="D4" s="8"/>
      <c r="G4" s="8" t="s">
        <v>421</v>
      </c>
      <c r="H4" s="8"/>
      <c r="K4" s="8" t="s">
        <v>420</v>
      </c>
      <c r="L4" s="8"/>
      <c r="O4" s="8" t="s">
        <v>421</v>
      </c>
      <c r="P4" s="8"/>
    </row>
    <row r="5" spans="1:16" ht="15">
      <c r="A5" t="s">
        <v>62</v>
      </c>
      <c r="D5" s="5" t="s">
        <v>99</v>
      </c>
      <c r="H5" s="5" t="s">
        <v>99</v>
      </c>
      <c r="L5" s="4">
        <v>17147</v>
      </c>
      <c r="P5" s="4">
        <v>17110</v>
      </c>
    </row>
    <row r="6" spans="1:16" ht="15">
      <c r="A6" t="s">
        <v>57</v>
      </c>
      <c r="D6" s="5" t="s">
        <v>99</v>
      </c>
      <c r="H6" s="5" t="s">
        <v>99</v>
      </c>
      <c r="L6" s="4">
        <v>119780</v>
      </c>
      <c r="P6" s="4">
        <v>74396</v>
      </c>
    </row>
    <row r="7" spans="1:16" ht="15">
      <c r="A7" t="s">
        <v>63</v>
      </c>
      <c r="D7" s="5" t="s">
        <v>99</v>
      </c>
      <c r="H7" s="5" t="s">
        <v>99</v>
      </c>
      <c r="L7" s="4">
        <v>25299</v>
      </c>
      <c r="P7" s="4">
        <v>25281</v>
      </c>
    </row>
    <row r="8" spans="1:16" ht="15">
      <c r="A8" t="s">
        <v>65</v>
      </c>
      <c r="D8" s="5" t="s">
        <v>99</v>
      </c>
      <c r="H8" s="5" t="s">
        <v>99</v>
      </c>
      <c r="L8" s="4">
        <v>32916</v>
      </c>
      <c r="P8" s="4">
        <v>32747</v>
      </c>
    </row>
    <row r="9" spans="1:16" ht="15">
      <c r="A9" t="s">
        <v>66</v>
      </c>
      <c r="D9" s="5" t="s">
        <v>99</v>
      </c>
      <c r="H9" s="5" t="s">
        <v>99</v>
      </c>
      <c r="L9" s="4">
        <v>33405</v>
      </c>
      <c r="P9" s="4">
        <v>33252</v>
      </c>
    </row>
    <row r="10" spans="1:16" ht="15">
      <c r="A10" t="s">
        <v>67</v>
      </c>
      <c r="D10" s="5" t="s">
        <v>99</v>
      </c>
      <c r="H10" s="5" t="s">
        <v>99</v>
      </c>
      <c r="L10" s="4">
        <v>30118</v>
      </c>
      <c r="P10" s="4">
        <v>30048</v>
      </c>
    </row>
    <row r="11" spans="1:16" ht="15">
      <c r="A11" t="s">
        <v>68</v>
      </c>
      <c r="D11" s="5" t="s">
        <v>99</v>
      </c>
      <c r="H11" s="5" t="s">
        <v>99</v>
      </c>
      <c r="L11" s="4">
        <v>83609</v>
      </c>
      <c r="P11" s="4">
        <v>83473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64.7109375" style="0" customWidth="1"/>
    <col min="8" max="8" width="8.7109375" style="0" customWidth="1"/>
    <col min="9" max="9" width="99.8515625" style="0" customWidth="1"/>
    <col min="10" max="16384" width="8.7109375" style="0" customWidth="1"/>
  </cols>
  <sheetData>
    <row r="2" spans="1:6" ht="15">
      <c r="A2" s="1" t="s">
        <v>422</v>
      </c>
      <c r="B2" s="1"/>
      <c r="C2" s="1"/>
      <c r="D2" s="1"/>
      <c r="E2" s="1"/>
      <c r="F2" s="1"/>
    </row>
    <row r="5" spans="3:9" ht="39.75" customHeight="1">
      <c r="C5" s="3" t="s">
        <v>423</v>
      </c>
      <c r="D5" s="3"/>
      <c r="G5" s="10" t="s">
        <v>424</v>
      </c>
      <c r="I5" s="10" t="s">
        <v>425</v>
      </c>
    </row>
    <row r="6" spans="1:9" ht="15">
      <c r="A6" t="s">
        <v>7</v>
      </c>
      <c r="D6" s="4">
        <v>144</v>
      </c>
      <c r="G6" s="23">
        <v>-1</v>
      </c>
      <c r="I6" s="23">
        <v>-72</v>
      </c>
    </row>
    <row r="7" spans="1:9" ht="15">
      <c r="A7" t="s">
        <v>426</v>
      </c>
      <c r="D7" s="5" t="s">
        <v>99</v>
      </c>
      <c r="G7" s="12" t="s">
        <v>99</v>
      </c>
      <c r="I7" s="12" t="s">
        <v>99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1:16" ht="39.75" customHeight="1">
      <c r="A5" s="2" t="s">
        <v>102</v>
      </c>
      <c r="C5" s="3" t="s">
        <v>103</v>
      </c>
      <c r="D5" s="3"/>
      <c r="G5" s="3" t="s">
        <v>104</v>
      </c>
      <c r="H5" s="3"/>
      <c r="K5" s="3" t="s">
        <v>105</v>
      </c>
      <c r="L5" s="3"/>
      <c r="O5" s="3" t="s">
        <v>106</v>
      </c>
      <c r="P5" s="3"/>
    </row>
    <row r="6" spans="1:16" ht="15">
      <c r="A6" t="s">
        <v>62</v>
      </c>
      <c r="D6" s="4">
        <v>85000</v>
      </c>
      <c r="E6" s="7">
        <v>-5</v>
      </c>
      <c r="H6" s="4">
        <v>119984</v>
      </c>
      <c r="L6" s="4">
        <v>16454</v>
      </c>
      <c r="P6" s="4">
        <v>221438</v>
      </c>
    </row>
    <row r="7" spans="1:16" ht="15">
      <c r="A7" t="s">
        <v>107</v>
      </c>
      <c r="D7" s="5" t="s">
        <v>99</v>
      </c>
      <c r="H7" s="5" t="s">
        <v>99</v>
      </c>
      <c r="L7" s="4">
        <v>69495</v>
      </c>
      <c r="P7" s="4">
        <v>69495</v>
      </c>
    </row>
    <row r="8" spans="1:16" ht="15">
      <c r="A8" t="s">
        <v>63</v>
      </c>
      <c r="D8" s="4">
        <v>142500</v>
      </c>
      <c r="H8" s="4">
        <v>119984</v>
      </c>
      <c r="L8" s="4">
        <v>11329</v>
      </c>
      <c r="P8" s="4">
        <v>273813</v>
      </c>
    </row>
    <row r="9" spans="1:16" ht="15">
      <c r="A9" t="s">
        <v>64</v>
      </c>
      <c r="D9" s="4">
        <v>83000</v>
      </c>
      <c r="H9" s="4">
        <v>119984</v>
      </c>
      <c r="L9" s="4">
        <v>9287</v>
      </c>
      <c r="P9" s="4">
        <v>212271</v>
      </c>
    </row>
    <row r="10" spans="1:16" ht="15">
      <c r="A10" t="s">
        <v>65</v>
      </c>
      <c r="D10" s="4">
        <v>114250</v>
      </c>
      <c r="H10" s="4">
        <v>119984</v>
      </c>
      <c r="L10" s="4">
        <v>3697</v>
      </c>
      <c r="P10" s="4">
        <v>237931</v>
      </c>
    </row>
    <row r="11" spans="1:16" ht="15">
      <c r="A11" t="s">
        <v>66</v>
      </c>
      <c r="D11" s="4">
        <v>128750</v>
      </c>
      <c r="H11" s="4">
        <v>119984</v>
      </c>
      <c r="L11" s="4">
        <v>4555</v>
      </c>
      <c r="P11" s="4">
        <v>253289</v>
      </c>
    </row>
    <row r="12" spans="1:16" ht="15">
      <c r="A12" t="s">
        <v>67</v>
      </c>
      <c r="D12" s="4">
        <v>113250</v>
      </c>
      <c r="H12" s="4">
        <v>119984</v>
      </c>
      <c r="L12" s="5" t="s">
        <v>99</v>
      </c>
      <c r="P12" s="4">
        <v>233234</v>
      </c>
    </row>
    <row r="13" spans="1:16" ht="15">
      <c r="A13" t="s">
        <v>68</v>
      </c>
      <c r="D13" s="4">
        <v>140250</v>
      </c>
      <c r="H13" s="4">
        <v>119984</v>
      </c>
      <c r="L13" s="4">
        <v>4555</v>
      </c>
      <c r="P13" s="4">
        <v>264789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2" t="s">
        <v>102</v>
      </c>
      <c r="C3" s="3" t="s">
        <v>108</v>
      </c>
      <c r="D3" s="3"/>
      <c r="G3" s="8" t="s">
        <v>109</v>
      </c>
      <c r="H3" s="8"/>
      <c r="K3" s="8" t="s">
        <v>110</v>
      </c>
      <c r="L3" s="8"/>
    </row>
    <row r="4" spans="1:12" ht="15">
      <c r="A4" t="s">
        <v>62</v>
      </c>
      <c r="D4" s="4">
        <v>10666</v>
      </c>
      <c r="H4" s="4">
        <v>0</v>
      </c>
      <c r="L4" s="4">
        <v>0</v>
      </c>
    </row>
    <row r="5" spans="1:12" ht="15">
      <c r="A5" t="s">
        <v>111</v>
      </c>
      <c r="D5" s="4">
        <v>127522</v>
      </c>
      <c r="H5" s="4">
        <v>0</v>
      </c>
      <c r="L5" s="4">
        <v>0</v>
      </c>
    </row>
    <row r="6" spans="1:12" ht="15">
      <c r="A6" t="s">
        <v>63</v>
      </c>
      <c r="D6" s="4">
        <v>10666</v>
      </c>
      <c r="H6" s="4">
        <v>0</v>
      </c>
      <c r="L6" s="4">
        <v>20000</v>
      </c>
    </row>
    <row r="7" spans="1:12" ht="15">
      <c r="A7" t="s">
        <v>64</v>
      </c>
      <c r="D7" s="4">
        <v>3215</v>
      </c>
      <c r="H7" s="4">
        <v>7451</v>
      </c>
      <c r="L7" s="4">
        <v>0</v>
      </c>
    </row>
    <row r="8" spans="1:12" ht="15">
      <c r="A8" t="s">
        <v>65</v>
      </c>
      <c r="D8" s="4">
        <v>10666</v>
      </c>
      <c r="H8" s="4">
        <v>0</v>
      </c>
      <c r="L8" s="4">
        <v>0</v>
      </c>
    </row>
    <row r="9" spans="1:12" ht="15">
      <c r="A9" t="s">
        <v>66</v>
      </c>
      <c r="D9" s="4">
        <v>10666</v>
      </c>
      <c r="H9" s="4">
        <v>0</v>
      </c>
      <c r="L9" s="4">
        <v>0</v>
      </c>
    </row>
    <row r="10" spans="1:12" ht="15">
      <c r="A10" t="s">
        <v>67</v>
      </c>
      <c r="D10" s="4">
        <v>10666</v>
      </c>
      <c r="H10" s="4">
        <v>0</v>
      </c>
      <c r="L10" s="4">
        <v>0</v>
      </c>
    </row>
    <row r="11" spans="1:12" ht="15">
      <c r="A11" t="s">
        <v>68</v>
      </c>
      <c r="D11" s="4">
        <v>10666</v>
      </c>
      <c r="H11" s="4">
        <v>0</v>
      </c>
      <c r="L11" s="4">
        <v>0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1.7109375" style="0" customWidth="1"/>
    <col min="8" max="8" width="25.7109375" style="0" customWidth="1"/>
    <col min="9" max="9" width="11.7109375" style="0" customWidth="1"/>
    <col min="10" max="10" width="8.7109375" style="0" customWidth="1"/>
    <col min="11" max="11" width="48.7109375" style="0" customWidth="1"/>
    <col min="12" max="12" width="8.7109375" style="0" customWidth="1"/>
    <col min="13" max="13" width="48.7109375" style="0" customWidth="1"/>
    <col min="14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3:13" ht="39.75" customHeight="1">
      <c r="C5" s="1" t="s">
        <v>113</v>
      </c>
      <c r="D5" s="1"/>
      <c r="E5" s="1"/>
      <c r="G5" s="1" t="s">
        <v>114</v>
      </c>
      <c r="H5" s="1"/>
      <c r="I5" s="1"/>
      <c r="K5" s="10" t="s">
        <v>115</v>
      </c>
      <c r="M5" s="10" t="s">
        <v>116</v>
      </c>
    </row>
    <row r="6" spans="1:11" ht="39.75" customHeight="1">
      <c r="A6" s="2" t="s">
        <v>117</v>
      </c>
      <c r="C6" s="10" t="s">
        <v>118</v>
      </c>
      <c r="E6" s="10" t="s">
        <v>119</v>
      </c>
      <c r="H6" s="10" t="s">
        <v>118</v>
      </c>
      <c r="K6" s="10" t="s">
        <v>119</v>
      </c>
    </row>
    <row r="7" spans="1:13" ht="15">
      <c r="A7" t="s">
        <v>120</v>
      </c>
      <c r="C7" s="11">
        <v>1541667</v>
      </c>
      <c r="E7" s="11">
        <v>1541667</v>
      </c>
      <c r="G7" s="11">
        <v>3650000</v>
      </c>
      <c r="I7" s="11">
        <v>4911400</v>
      </c>
      <c r="K7" s="12" t="s">
        <v>121</v>
      </c>
      <c r="M7" s="12" t="s">
        <v>122</v>
      </c>
    </row>
    <row r="8" spans="1:13" ht="15">
      <c r="A8" t="s">
        <v>123</v>
      </c>
      <c r="C8" s="11">
        <v>3700000</v>
      </c>
      <c r="E8" s="11">
        <v>3700000</v>
      </c>
      <c r="G8" s="11">
        <v>3650000</v>
      </c>
      <c r="I8" s="11">
        <v>4911400</v>
      </c>
      <c r="K8" s="12" t="s">
        <v>124</v>
      </c>
      <c r="M8" s="12" t="s">
        <v>125</v>
      </c>
    </row>
    <row r="9" spans="1:13" ht="15">
      <c r="A9" t="s">
        <v>58</v>
      </c>
      <c r="C9" s="11">
        <v>1205000</v>
      </c>
      <c r="E9" s="11">
        <v>912200</v>
      </c>
      <c r="G9" s="11">
        <v>1575000</v>
      </c>
      <c r="I9" s="11">
        <v>2005000</v>
      </c>
      <c r="K9" s="12" t="s">
        <v>126</v>
      </c>
      <c r="M9" s="12" t="s">
        <v>127</v>
      </c>
    </row>
    <row r="10" spans="1:13" ht="15">
      <c r="A10" t="s">
        <v>128</v>
      </c>
      <c r="C10" s="12" t="s">
        <v>129</v>
      </c>
      <c r="E10" s="12" t="s">
        <v>129</v>
      </c>
      <c r="G10" s="11">
        <v>1925000</v>
      </c>
      <c r="I10" s="11">
        <v>2350000</v>
      </c>
      <c r="K10" s="12" t="s">
        <v>129</v>
      </c>
      <c r="M10" s="12" t="s">
        <v>129</v>
      </c>
    </row>
    <row r="11" spans="1:13" ht="15">
      <c r="A11" t="s">
        <v>60</v>
      </c>
      <c r="C11" s="11">
        <v>1931250</v>
      </c>
      <c r="E11" s="11">
        <v>1364750</v>
      </c>
      <c r="G11" s="11">
        <v>1931250</v>
      </c>
      <c r="I11" s="11">
        <v>2428250</v>
      </c>
      <c r="K11" s="12" t="s">
        <v>130</v>
      </c>
      <c r="M11" s="12" t="s">
        <v>131</v>
      </c>
    </row>
    <row r="12" spans="1:13" ht="15">
      <c r="A12" t="s">
        <v>132</v>
      </c>
      <c r="C12" s="12" t="s">
        <v>133</v>
      </c>
      <c r="E12" s="12" t="s">
        <v>134</v>
      </c>
      <c r="G12" s="12" t="s">
        <v>133</v>
      </c>
      <c r="I12" s="12" t="s">
        <v>135</v>
      </c>
      <c r="K12" s="12" t="s">
        <v>136</v>
      </c>
      <c r="M12" s="12" t="s">
        <v>131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.7109375" style="0" customWidth="1"/>
    <col min="4" max="5" width="10.7109375" style="0" customWidth="1"/>
    <col min="6" max="6" width="8.7109375" style="0" customWidth="1"/>
    <col min="7" max="7" width="1.7109375" style="0" customWidth="1"/>
    <col min="8" max="8" width="10.7109375" style="0" customWidth="1"/>
    <col min="9" max="11" width="8.7109375" style="0" customWidth="1"/>
    <col min="12" max="12" width="6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3:20" ht="15">
      <c r="C5" s="13"/>
      <c r="D5" s="13"/>
      <c r="G5" s="8" t="s">
        <v>138</v>
      </c>
      <c r="H5" s="8"/>
      <c r="I5" s="8"/>
      <c r="J5" s="8"/>
      <c r="K5" s="8"/>
      <c r="L5" s="8"/>
      <c r="O5" s="8" t="s">
        <v>139</v>
      </c>
      <c r="P5" s="8"/>
      <c r="Q5" s="8"/>
      <c r="R5" s="8"/>
      <c r="S5" s="8"/>
      <c r="T5" s="8"/>
    </row>
    <row r="6" spans="1:20" ht="39.75" customHeight="1">
      <c r="A6" s="2" t="s">
        <v>117</v>
      </c>
      <c r="C6" s="3" t="s">
        <v>140</v>
      </c>
      <c r="D6" s="3"/>
      <c r="G6" s="3" t="s">
        <v>141</v>
      </c>
      <c r="H6" s="3"/>
      <c r="K6" s="3" t="s">
        <v>142</v>
      </c>
      <c r="L6" s="3"/>
      <c r="O6" s="3" t="s">
        <v>141</v>
      </c>
      <c r="P6" s="3"/>
      <c r="S6" s="3" t="s">
        <v>142</v>
      </c>
      <c r="T6" s="3"/>
    </row>
    <row r="7" spans="1:20" ht="15">
      <c r="A7" t="s">
        <v>57</v>
      </c>
      <c r="C7" s="9">
        <v>8041667</v>
      </c>
      <c r="D7" s="9"/>
      <c r="E7" s="7">
        <v>-1</v>
      </c>
      <c r="G7" s="9">
        <v>8411400</v>
      </c>
      <c r="H7" s="9"/>
      <c r="L7" s="5" t="s">
        <v>56</v>
      </c>
      <c r="P7" s="5" t="s">
        <v>129</v>
      </c>
      <c r="T7" s="5" t="s">
        <v>129</v>
      </c>
    </row>
    <row r="8" spans="1:20" ht="15">
      <c r="A8" t="s">
        <v>58</v>
      </c>
      <c r="C8" s="9">
        <v>1842200</v>
      </c>
      <c r="D8" s="9"/>
      <c r="G8" s="9">
        <v>4230000</v>
      </c>
      <c r="H8" s="9"/>
      <c r="L8" s="5" t="s">
        <v>143</v>
      </c>
      <c r="O8" s="9">
        <v>3230000</v>
      </c>
      <c r="P8" s="9"/>
      <c r="T8" s="5" t="s">
        <v>144</v>
      </c>
    </row>
    <row r="9" spans="1:20" ht="15">
      <c r="A9" t="s">
        <v>145</v>
      </c>
      <c r="D9" s="5" t="s">
        <v>129</v>
      </c>
      <c r="G9" s="9">
        <v>4925000</v>
      </c>
      <c r="H9" s="9"/>
      <c r="L9" s="5" t="s">
        <v>129</v>
      </c>
      <c r="O9" s="9">
        <v>3925000</v>
      </c>
      <c r="P9" s="9"/>
      <c r="T9" s="5" t="s">
        <v>129</v>
      </c>
    </row>
    <row r="10" spans="1:20" ht="15">
      <c r="A10" t="s">
        <v>60</v>
      </c>
      <c r="C10" s="9">
        <v>2849750</v>
      </c>
      <c r="D10" s="9"/>
      <c r="G10" s="9">
        <v>4997000</v>
      </c>
      <c r="H10" s="9"/>
      <c r="L10" s="5" t="s">
        <v>144</v>
      </c>
      <c r="O10" s="9">
        <v>3997000</v>
      </c>
      <c r="P10" s="9"/>
      <c r="T10" s="5" t="s">
        <v>146</v>
      </c>
    </row>
    <row r="11" spans="1:20" ht="15">
      <c r="A11" t="s">
        <v>147</v>
      </c>
      <c r="C11" t="s">
        <v>148</v>
      </c>
      <c r="D11" s="4">
        <v>2132920</v>
      </c>
      <c r="G11" t="s">
        <v>148</v>
      </c>
      <c r="H11" s="4">
        <v>4457797</v>
      </c>
      <c r="L11" s="5" t="s">
        <v>149</v>
      </c>
      <c r="O11" t="s">
        <v>148</v>
      </c>
      <c r="P11" s="4">
        <v>2953136</v>
      </c>
      <c r="T11" s="5" t="s">
        <v>150</v>
      </c>
    </row>
  </sheetData>
  <sheetProtection selectLockedCells="1" selectUnlockedCells="1"/>
  <mergeCells count="19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C7:D7"/>
    <mergeCell ref="G7:H7"/>
    <mergeCell ref="C8:D8"/>
    <mergeCell ref="G8:H8"/>
    <mergeCell ref="O8:P8"/>
    <mergeCell ref="G9:H9"/>
    <mergeCell ref="O9:P9"/>
    <mergeCell ref="C10:D10"/>
    <mergeCell ref="G10:H10"/>
    <mergeCell ref="O10:P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.7109375" style="0" customWidth="1"/>
    <col min="4" max="5" width="10.7109375" style="0" customWidth="1"/>
    <col min="6" max="6" width="8.7109375" style="0" customWidth="1"/>
    <col min="7" max="7" width="1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2" t="s">
        <v>117</v>
      </c>
      <c r="C3" s="3" t="s">
        <v>151</v>
      </c>
      <c r="D3" s="3"/>
      <c r="G3" s="3" t="s">
        <v>152</v>
      </c>
      <c r="H3" s="3"/>
      <c r="K3" s="3" t="s">
        <v>153</v>
      </c>
      <c r="L3" s="3"/>
    </row>
    <row r="4" spans="1:12" ht="15">
      <c r="A4" t="s">
        <v>57</v>
      </c>
      <c r="C4" s="9">
        <v>1000000</v>
      </c>
      <c r="D4" s="9"/>
      <c r="E4" s="7">
        <v>-1</v>
      </c>
      <c r="G4" s="9">
        <v>1000000</v>
      </c>
      <c r="H4" s="9"/>
      <c r="L4" s="4">
        <v>0</v>
      </c>
    </row>
    <row r="5" spans="1:12" ht="15">
      <c r="A5" t="s">
        <v>58</v>
      </c>
      <c r="C5" s="9">
        <v>595000</v>
      </c>
      <c r="D5" s="9"/>
      <c r="G5" s="9">
        <v>675000</v>
      </c>
      <c r="H5" s="9"/>
      <c r="L5" s="14">
        <v>13.4</v>
      </c>
    </row>
    <row r="6" spans="1:12" ht="15">
      <c r="A6" t="s">
        <v>59</v>
      </c>
      <c r="D6" s="5" t="s">
        <v>129</v>
      </c>
      <c r="G6" s="9">
        <v>825000</v>
      </c>
      <c r="H6" s="9"/>
      <c r="L6" s="5" t="s">
        <v>129</v>
      </c>
    </row>
    <row r="7" spans="1:12" ht="15">
      <c r="A7" t="s">
        <v>60</v>
      </c>
      <c r="C7" s="9">
        <v>798250</v>
      </c>
      <c r="D7" s="9"/>
      <c r="G7" s="9">
        <v>798250</v>
      </c>
      <c r="H7" s="9"/>
      <c r="L7" s="4">
        <v>0</v>
      </c>
    </row>
    <row r="8" spans="1:12" ht="15">
      <c r="A8" t="s">
        <v>61</v>
      </c>
      <c r="C8" t="s">
        <v>148</v>
      </c>
      <c r="D8" s="4">
        <v>700000</v>
      </c>
      <c r="E8" s="7">
        <v>-2</v>
      </c>
      <c r="G8" t="s">
        <v>148</v>
      </c>
      <c r="H8" s="4">
        <v>700000</v>
      </c>
      <c r="I8" s="7">
        <v>-2</v>
      </c>
      <c r="L8" s="4">
        <v>0</v>
      </c>
    </row>
  </sheetData>
  <sheetProtection selectLockedCells="1" selectUnlockedCells="1"/>
  <mergeCells count="10">
    <mergeCell ref="C3:D3"/>
    <mergeCell ref="G3:H3"/>
    <mergeCell ref="K3:L3"/>
    <mergeCell ref="C4:D4"/>
    <mergeCell ref="G4:H4"/>
    <mergeCell ref="C5:D5"/>
    <mergeCell ref="G5:H5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3" spans="1:5" ht="15">
      <c r="A3" s="8" t="s">
        <v>154</v>
      </c>
      <c r="B3" s="8"/>
      <c r="C3" s="8"/>
      <c r="D3" s="8"/>
      <c r="E3" s="8"/>
    </row>
    <row r="4" spans="1:5" ht="39.75" customHeight="1">
      <c r="A4" s="10" t="s">
        <v>155</v>
      </c>
      <c r="C4" s="10" t="s">
        <v>156</v>
      </c>
      <c r="E4" s="10" t="s">
        <v>157</v>
      </c>
    </row>
    <row r="5" spans="1:5" ht="15">
      <c r="A5" s="12" t="s">
        <v>158</v>
      </c>
      <c r="C5" s="12" t="s">
        <v>159</v>
      </c>
      <c r="E5" s="12" t="s">
        <v>160</v>
      </c>
    </row>
    <row r="6" spans="1:5" ht="15">
      <c r="A6" s="11">
        <v>1210523</v>
      </c>
      <c r="C6" s="12" t="s">
        <v>161</v>
      </c>
      <c r="E6" s="12" t="s">
        <v>162</v>
      </c>
    </row>
    <row r="7" spans="1:5" ht="15">
      <c r="A7" s="11">
        <v>1614030</v>
      </c>
      <c r="C7" s="12" t="s">
        <v>163</v>
      </c>
      <c r="E7" s="12" t="s">
        <v>164</v>
      </c>
    </row>
    <row r="8" spans="1:5" ht="15">
      <c r="A8" s="11">
        <v>2017538</v>
      </c>
      <c r="C8" s="12" t="s">
        <v>165</v>
      </c>
      <c r="E8" s="12" t="s">
        <v>166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2020-06-08T13:25:20Z</dcterms:created>
  <dcterms:modified xsi:type="dcterms:W3CDTF">2020-06-08T13:25:20Z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