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share ownership" sheetId="4" r:id="rId4"/>
    <sheet name="compensation" sheetId="5" r:id="rId5"/>
    <sheet name="compensation-1" sheetId="6" r:id="rId6"/>
    <sheet name="c fiscal 2018 annual grants" sheetId="7" r:id="rId7"/>
    <sheet name="c fiscal 2018 annual grants-1" sheetId="8" r:id="rId8"/>
    <sheet name="d disclosure of prior year" sheetId="9" r:id="rId9"/>
    <sheet name="compensation-2" sheetId="10" r:id="rId10"/>
    <sheet name="compensation-3" sheetId="11" r:id="rId11"/>
    <sheet name="compensation-4" sheetId="12" r:id="rId12"/>
    <sheet name="summary compensation" sheetId="13" r:id="rId13"/>
    <sheet name="compensation-5" sheetId="14" r:id="rId14"/>
    <sheet name="all other compensation" sheetId="15" r:id="rId15"/>
    <sheet name="grants of planbased awards" sheetId="16" r:id="rId16"/>
    <sheet name="compensation-6" sheetId="17" r:id="rId17"/>
    <sheet name="stock vested for fiscal 2018" sheetId="18" r:id="rId18"/>
    <sheet name="compensation-7" sheetId="19" r:id="rId19"/>
    <sheet name="compensation-8" sheetId="20" r:id="rId20"/>
    <sheet name="estimated potential value" sheetId="21" r:id="rId21"/>
    <sheet name="independent registered pub" sheetId="22" r:id="rId22"/>
    <sheet name="substantial shareholdings" sheetId="23" r:id="rId23"/>
    <sheet name="substantial shareholdings-1" sheetId="24" r:id="rId24"/>
    <sheet name="substantial shareholdings-2" sheetId="25" r:id="rId25"/>
    <sheet name="substantial shareholdings-3" sheetId="26" r:id="rId26"/>
    <sheet name="substantial shareholdings-4" sheetId="27" r:id="rId27"/>
    <sheet name="annex b" sheetId="28" r:id="rId28"/>
    <sheet name="executive directors" sheetId="29" r:id="rId29"/>
    <sheet name="nonexecutive directors" sheetId="30" r:id="rId30"/>
    <sheet name="nonexecutive directors-1" sheetId="31" r:id="rId31"/>
    <sheet name="annex b-1" sheetId="32" r:id="rId32"/>
    <sheet name="annex b-2" sheetId="33" r:id="rId33"/>
    <sheet name="annex b-3" sheetId="34" r:id="rId34"/>
  </sheets>
  <definedNames/>
  <calcPr fullCalcOnLoad="1"/>
</workbook>
</file>

<file path=xl/sharedStrings.xml><?xml version="1.0" encoding="utf-8"?>
<sst xmlns="http://schemas.openxmlformats.org/spreadsheetml/2006/main" count="846" uniqueCount="355">
  <si>
    <t>Director Compensation</t>
  </si>
  <si>
    <t>Name</t>
  </si>
  <si>
    <t>Fees Earned or
Paid in Cash(1)
($)</t>
  </si>
  <si>
    <t>Stock
Awards(2)(3)
($)</t>
  </si>
  <si>
    <t>All Other
Compensation(4)
($)</t>
  </si>
  <si>
    <t>Total  
($)</t>
  </si>
  <si>
    <t>Micky Arison(5)</t>
  </si>
  <si>
    <t></t>
  </si>
  <si>
    <t>Sir Jonathon Band</t>
  </si>
  <si>
    <t>Jason Glen Cahilly</t>
  </si>
  <si>
    <t>Helen Deeble</t>
  </si>
  <si>
    <t>Richard J. Glasier</t>
  </si>
  <si>
    <t>Debra Kelly-Ennis</t>
  </si>
  <si>
    <t>Katie Lahey(7)</t>
  </si>
  <si>
    <t>Sir John Parker</t>
  </si>
  <si>
    <t>Stuart Subotnick</t>
  </si>
  <si>
    <t>Laura Weil</t>
  </si>
  <si>
    <t>Randall J. Weisenburger</t>
  </si>
  <si>
    <t>Unvested Restricted  
Shares</t>
  </si>
  <si>
    <t>Micky Arison</t>
  </si>
  <si>
    <t>Katie Lahey</t>
  </si>
  <si>
    <t>N/A</t>
  </si>
  <si>
    <t>Name and Address of
  Beneficial Owners or
  Identity of Group(1)</t>
  </si>
  <si>
    <t>Amount and Nature of
Beneficial Ownership of
Carnival Corporation
Common Stock*</t>
  </si>
  <si>
    <t>Percentage of
Carnival
Corporation
Common Stock</t>
  </si>
  <si>
    <t>Amount and
Nature of
Beneficial
Ownership of
Carnival plc
Ordinary
Shares</t>
  </si>
  <si>
    <t>Percentage of
Carnival plc
Ordinary
Shares</t>
  </si>
  <si>
    <t>Percentage of 
Combined
Voting
Power**</t>
  </si>
  <si>
    <t>(2)(3)</t>
  </si>
  <si>
    <t>23.9%</t>
  </si>
  <si>
    <t>18.2%</t>
  </si>
  <si>
    <t>***</t>
  </si>
  <si>
    <t>David Bernstein</t>
  </si>
  <si>
    <t>Arnold W. Donald</t>
  </si>
  <si>
    <t>(4)(5)</t>
  </si>
  <si>
    <t>Stein Kruse</t>
  </si>
  <si>
    <t>Arnaldo Perez</t>
  </si>
  <si>
    <t>(4)(7)</t>
  </si>
  <si>
    <t>Michael Thamm</t>
  </si>
  <si>
    <t>All Directors and executive officers as
a group    (17 persons)</t>
  </si>
  <si>
    <t>24.1%</t>
  </si>
  <si>
    <t>18.4%</t>
  </si>
  <si>
    <t>SHARE OWNERSHIP</t>
  </si>
  <si>
    <t>Name and Address of Beneficial
   Owners or Identity of
Group(1)</t>
  </si>
  <si>
    <t>Amount and Nature of
Beneficial Ownership of
Carnival Corporation
Common Stock*</t>
  </si>
  <si>
    <t>MA 1994 B Shares, L.P.</t>
  </si>
  <si>
    <t>16.3%</t>
  </si>
  <si>
    <t>12.4%</t>
  </si>
  <si>
    <t>MA 1994 B Shares, Inc.</t>
  </si>
  <si>
    <t>Artsfare 2005 Trust No. 2
c/o SunTrust Delaware Trust Company
1011 Centre Road,
Suite
108
Wilmington, DE 19805</t>
  </si>
  <si>
    <t>(2)(5)</t>
  </si>
  <si>
    <t>6.7%</t>
  </si>
  <si>
    <t>5.1%</t>
  </si>
  <si>
    <t>Verus Protector, LLC
Two Alhambra Plaza, Suite 1040
Coral Gables, FL 33134</t>
  </si>
  <si>
    <t>(2)(4)</t>
  </si>
  <si>
    <t>Richard L. Kohan
Two Alhambra Plaza, Suite 1040
Coral Gables, FL 33134</t>
  </si>
  <si>
    <t>(2)(5)(11)</t>
  </si>
  <si>
    <t>MBA I, L.P.
SunTrust Delaware Trust Company
1011 Centre Road, Suite 108
Wilmington, DE
19805</t>
  </si>
  <si>
    <t>(2)(6)</t>
  </si>
  <si>
    <t>*</t>
  </si>
  <si>
    <t>**</t>
  </si>
  <si>
    <t>Artsfare 2003 Trust
SunTrust Delaware Trust Company
1011 Centre Road, Suite 108
Wilmington, DE
19805</t>
  </si>
  <si>
    <t>(2)(6)(11)</t>
  </si>
  <si>
    <t>James M. Dubin
Madison Place Partners, LLC
One Madison Place
Harrison, NY 10528</t>
  </si>
  <si>
    <t>(2)(7)(9)</t>
  </si>
  <si>
    <t>17.2%</t>
  </si>
  <si>
    <t>13.1%</t>
  </si>
  <si>
    <t>JMD Delaware, LLC</t>
  </si>
  <si>
    <t>16.6%</t>
  </si>
  <si>
    <t>12.6%</t>
  </si>
  <si>
    <t>Nickel 2015-94 B Trust
1313 North Market Street
Suite
5300
Wilmington, DE 19801</t>
  </si>
  <si>
    <t>SunTrust Delaware Trust Company
1011 Centre Road, Suite 108
Wilmington, DE 19805</t>
  </si>
  <si>
    <t>(2)(8)</t>
  </si>
  <si>
    <t>6.8%</t>
  </si>
  <si>
    <t>5.2%</t>
  </si>
  <si>
    <t>KLR, LLC
Two Alhambra Plaza, Suite 1040
Coral Gables, FL 33134</t>
  </si>
  <si>
    <t>(2)(10)</t>
  </si>
  <si>
    <t>BlackRock, Inc.
55 East 52nd Street
New York, NY
10022</t>
  </si>
  <si>
    <t>5.7%</t>
  </si>
  <si>
    <t>9.2%</t>
  </si>
  <si>
    <t>6.5%</t>
  </si>
  <si>
    <t>Causeway Capital Management LLC
11111 Santa Monica Boulevard
Los Angeles, CA 90025</t>
  </si>
  <si>
    <t>6.1%</t>
  </si>
  <si>
    <t>1.5%</t>
  </si>
  <si>
    <t>COMPENSATION</t>
  </si>
  <si>
    <t>Plan Provisions</t>
  </si>
  <si>
    <t>Corporation Operating
Income (in billions)</t>
  </si>
  <si>
    <t>Performance Level
(% of Target Achievement)</t>
  </si>
  <si>
    <t>Payout
    Percentage(1)</t>
  </si>
  <si>
    <t>&lt;$3.070</t>
  </si>
  <si>
    <t>Below Threshold (&lt;92.1%)</t>
  </si>
  <si>
    <t>0%</t>
  </si>
  <si>
    <t>Threshold (92.1%)</t>
  </si>
  <si>
    <t>50.0%</t>
  </si>
  <si>
    <t>At 99.0%</t>
  </si>
  <si>
    <t>90.0%</t>
  </si>
  <si>
    <t>Target (100.0%)</t>
  </si>
  <si>
    <t>100.0%</t>
  </si>
  <si>
    <t>Maximum (106.9%)</t>
  </si>
  <si>
    <t>200.0%</t>
  </si>
  <si>
    <t>Named Executive Officer</t>
  </si>
  <si>
    <t>Fiscal 2018
    Target Bonus</t>
  </si>
  <si>
    <t>1,116,000</t>
  </si>
  <si>
    <t>C.    Fiscal 2018 Annual Grants</t>
  </si>
  <si>
    <t>MTE Target
Value(1)</t>
  </si>
  <si>
    <t>2018
Payout
Percentage</t>
  </si>
  <si>
    <t>MTE
Grant
Value</t>
  </si>
  <si>
    <t>Closing Price
On
Grant Date(1)</t>
  </si>
  <si>
    <t>RSUs
 Received(2) 
 (#)</t>
  </si>
  <si>
    <t>x</t>
  </si>
  <si>
    <t>156.3%</t>
  </si>
  <si>
    <t>÷</t>
  </si>
  <si>
    <t>David
Bernstein</t>
  </si>
  <si>
    <t>150.7%</t>
  </si>
  <si>
    <t>Arnaldo
Perez</t>
  </si>
  <si>
    <t>    465,000</t>
  </si>
  <si>
    <t>132.6%</t>
  </si>
  <si>
    <t></t>
  </si>
  <si>
    <t> 45.34</t>
  </si>
  <si>
    <t>Quintile</t>
  </si>
  <si>
    <t>First</t>
  </si>
  <si>
    <t>Second</t>
  </si>
  <si>
    <t>Third</t>
  </si>
  <si>
    <t>Fourth</t>
  </si>
  <si>
    <t>Fifth</t>
  </si>
  <si>
    <t>Relative TSR Ranking (%)</t>
  </si>
  <si>
    <t>0-14</t>
  </si>
  <si>
    <t>15-29</t>
  </si>
  <si>
    <t>30-69</t>
  </si>
  <si>
    <t>70-84</t>
  </si>
  <si>
    <t>85-100</t>
  </si>
  <si>
    <t>Relative
TSR Modification (%)</t>
  </si>
  <si>
    <t>D.    Disclosure of Prior Years Equity Grant Results</t>
  </si>
  <si>
    <t>Goal Level</t>
  </si>
  <si>
    <t>Annual
Corporation
Operating Income
Growth Goal
(%)</t>
  </si>
  <si>
    <t>2016
Corporation
Operating Income
Goals
($ in billions)</t>
  </si>
  <si>
    <t>2017
Corporation
Operating Income
Goals
($ in billions)</t>
  </si>
  <si>
    <t>2018
Corporation
Operating Income
Goals
($ in billions)</t>
  </si>
  <si>
    <t>2018
ROIC Growth
Goal
(%)</t>
  </si>
  <si>
    <t>Payout for
Operating
 Income &amp; ROIC 
Goals
(%)</t>
  </si>
  <si>
    <t>Threshold</t>
  </si>
  <si>
    <t>Target</t>
  </si>
  <si>
    <t>Maximum</t>
  </si>
  <si>
    <t>Operating Income and ROIC Results</t>
  </si>
  <si>
    <t>2016
Corporation
Operating Income
($ in billions)</t>
  </si>
  <si>
    <t>2017
Corporation
Operating Income
($ in billions)</t>
  </si>
  <si>
    <t>2018
Corporation
Operating Income
($ in billions)</t>
  </si>
  <si>
    <t>2018
ROIC</t>
  </si>
  <si>
    <t>2018
    ROIC Growth</t>
  </si>
  <si>
    <t>Annual Adjusted Operating
Income</t>
  </si>
  <si>
    <t>Annual Adjusted Operating
Income Growth</t>
  </si>
  <si>
    <t>105.44%</t>
  </si>
  <si>
    <t>113.28%</t>
  </si>
  <si>
    <t>112.91%</t>
  </si>
  <si>
    <t>Annual Operating Income
Growth Payout</t>
  </si>
  <si>
    <t>154.40%</t>
  </si>
  <si>
    <t>161.38%</t>
  </si>
  <si>
    <t>ROIC Growth</t>
  </si>
  <si>
    <t>10.1%</t>
  </si>
  <si>
    <t>35.4%</t>
  </si>
  <si>
    <t>Payout % and TSR Modifier</t>
  </si>
  <si>
    <t>Unweighted
Payout
(%)</t>
  </si>
  <si>
    <t>Weighting
(%)</t>
  </si>
  <si>
    <t>Weighted  
Payout
(%)</t>
  </si>
  <si>
    <t>Average
Annual Adjusted Operating Income Payout</t>
  </si>
  <si>
    <t>ROIC
Payout</t>
  </si>
  <si>
    <t>Weighted
Operating Income and ROIC Payout</t>
  </si>
  <si>
    <t>TSR
Modifier (second quartile)</t>
  </si>
  <si>
    <t>Final
Payout after TSR Modifier</t>
  </si>
  <si>
    <t>2016 PBS
Earned Shares(1)
(#)</t>
  </si>
  <si>
    <t>Summary Compensation</t>
  </si>
  <si>
    <t>Name and
Principal Position</t>
  </si>
  <si>
    <t>Fiscal
Year</t>
  </si>
  <si>
    <t>Salary
($)</t>
  </si>
  <si>
    <t>Stock
Awards(1)
($)</t>
  </si>
  <si>
    <t>Non-Equity
Incentive Plan
Compensation
($)</t>
  </si>
  <si>
    <t>All Other
Compensation(2)
($)</t>
  </si>
  <si>
    <t>Total
($)</t>
  </si>
  <si>
    <t>President &amp; CEO</t>
  </si>
  <si>
    <t>CFO &amp; CAO</t>
  </si>
  <si>
    <t>Group CEO of Holland</t>
  </si>
  <si>
    <t>America Group &amp; Carnival UK</t>
  </si>
  <si>
    <t>General Counsel &amp; Secretary</t>
  </si>
  <si>
    <t>CEO of Costa</t>
  </si>
  <si>
    <t>Group &amp; Carnival Asia</t>
  </si>
  <si>
    <t>Grant Date Fair Value     
of Stock
Awards(1)      ($)</t>
  </si>
  <si>
    <t>All Other Compensation</t>
  </si>
  <si>
    <t>Item</t>
  </si>
  <si>
    <t>Arnold W.
Donald
($)</t>
  </si>
  <si>
    <t>David
Bernstein
($)</t>
  </si>
  <si>
    <t>Stein
Kruse
($)</t>
  </si>
  <si>
    <t>Arnaldo
Perez
($)</t>
  </si>
  <si>
    <t>Michael 
Thamm
($)</t>
  </si>
  <si>
    <t>Compensation in lieu of Savings Plan profit sharing contribution</t>
  </si>
  <si>
    <t>Employer contributions to defined contribution plan</t>
  </si>
  <si>
    <t>Private medical/health insurance costs and premiums(1)</t>
  </si>
  <si>
    <t>Accidental death and dismemberment insurance premiums</t>
  </si>
  <si>
    <t>Automobile lease or allowance</t>
  </si>
  <si>
    <t>Personal use of Aircrafts(2)</t>
  </si>
  <si>
    <t>Other personal air travel</t>
  </si>
  <si>
    <t>Tax planning and return preparation fees</t>
  </si>
  <si>
    <t>Living accommodations and maintenance</t>
  </si>
  <si>
    <t>Driver and security</t>
  </si>
  <si>
    <t>Other(3)</t>
  </si>
  <si>
    <t>TOTAL</t>
  </si>
  <si>
    <t>Grants of Plan-Based Awards in Fiscal 2018</t>
  </si>
  <si>
    <t>Grant</t>
  </si>
  <si>
    <t>Estimated Possible Payouts
Under
Non-Equity Incentive
Plan Awards(1)
($)</t>
  </si>
  <si>
    <t>Estimated Possible Payouts
Under Equity Incentive Plan
Awards(2)
(#)</t>
  </si>
  <si>
    <t>All Other
Stock Awards: Number of
Shares of Stock or Units(3)</t>
  </si>
  <si>
    <t>Grant Date
Fair Value of Stock Awards(4)</t>
  </si>
  <si>
    <t>Type</t>
  </si>
  <si>
    <t>Grant Date</t>
  </si>
  <si>
    <t>(#)</t>
  </si>
  <si>
    <t>($)</t>
  </si>
  <si>
    <t>MTE</t>
  </si>
  <si>
    <t>1/16/2018</t>
  </si>
  <si>
    <t>PBS</t>
  </si>
  <si>
    <t>2/12/2018</t>
  </si>
  <si>
    <t>SEA</t>
  </si>
  <si>
    <t>4/10/2018</t>
  </si>
  <si>
    <t>Stock Awards</t>
  </si>
  <si>
    <t>No. of
Shares or
Units of Stock
That Have Not
Vested
(#)</t>
  </si>
  <si>
    <t>Market Value
of Shares or
Units of Stock
That Have
Not Vested(1)
($)</t>
  </si>
  <si>
    <t>Equity Incentive
Plan Awards:
No. of Unearned
Shares, Units or
Other Rights
That Have
Not Vested
(#)</t>
  </si>
  <si>
    <t>Equity Incentive
Plan Awards:
Market or
Payout Value
of Unearned
      Shares, Units or      
 Other Rights
That Have
Not Vested
($)</t>
  </si>
  <si>
    <t>Arnold
W. Donald</t>
  </si>
  <si>
    <t>Stock Vested for Fiscal 2018</t>
  </si>
  <si>
    <t>Number of Shares
Acquired on Vesting
(#)</t>
  </si>
  <si>
    <t>Value Realized
on
Vesting(1)
 ($)</t>
  </si>
  <si>
    <t>Years of Service</t>
  </si>
  <si>
    <t>Award
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</si>
  <si>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</si>
  <si>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</si>
  <si>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</si>
  <si>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</si>
  <si>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</si>
  <si>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</si>
  <si>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</si>
  <si>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</si>
  <si>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</si>
  <si>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</si>
  <si>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</si>
  <si>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</si>
  <si>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</si>
  <si>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</si>
  <si>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</si>
  <si>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</si>
  <si>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</si>
  <si>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Benefit</t>
  </si>
  <si>
    <t>Termination
without Cause
($)</t>
  </si>
  <si>
    <t>Voluntary
Termination
(without
Good
Reason)
($)</t>
  </si>
  <si>
    <t>Voluntary
Termination
(with Good
Reason)
($)</t>
  </si>
  <si>
    <t>Death or
Disability
($)</t>
  </si>
  <si>
    <t>Change
of
Control
($)</t>
  </si>
  <si>
    <t>Arnold W. Donald</t>
  </si>
  <si>
    <t>Separation Payment</t>
  </si>
  <si>
    <t>Post-Employment Benefits</t>
  </si>
  <si>
    <t>Non-Competition Compensation(1)</t>
  </si>
  <si>
    <t>Estimated Potential Value of Equity Grants</t>
  </si>
  <si>
    <t>Retirement
($)</t>
  </si>
  <si>
    <t>Voluntary
Termination
upon
Diagnosis of
Terminal
Medical
Condition
($)</t>
  </si>
  <si>
    <t>Change of
Control(3)
($)</t>
  </si>
  <si>
    <t>INDEPENDENT REGISTERED PUBLIC ACCOUNTING FIRM</t>
  </si>
  <si>
    <t>Type of Fee</t>
  </si>
  <si>
    <t>2018</t>
  </si>
  <si>
    <t>2017</t>
  </si>
  <si>
    <t>Audit Fees</t>
  </si>
  <si>
    <t>Audit-Related Fees</t>
  </si>
  <si>
    <t>Tax Fees</t>
  </si>
  <si>
    <t>All Other Fees</t>
  </si>
  <si>
    <t>Total</t>
  </si>
  <si>
    <t>Substantial Shareholdings</t>
  </si>
  <si>
    <t>Shareholder</t>
  </si>
  <si>
    <t>Number of shares</t>
  </si>
  <si>
    <t>Percentage of
  voting rights</t>
  </si>
  <si>
    <t>Barclays plc</t>
  </si>
  <si>
    <t>Black Rock Inc.</t>
  </si>
  <si>
    <t>Causeway Capital Management LLC</t>
  </si>
  <si>
    <t>Measure</t>
  </si>
  <si>
    <t>Units</t>
  </si>
  <si>
    <t>Total ship fuel greenhouse gas emissions (in millions)</t>
  </si>
  <si>
    <t>Tonnes CO2e</t>
  </si>
  <si>
    <t>Ship fuel greenhouse gas emission rate</t>
  </si>
  <si>
    <t>Grams CO2e/ALB-KM</t>
  </si>
  <si>
    <t>Named Executive
Officer</t>
  </si>
  <si>
    <t>MTE
Target Value ($)</t>
  </si>
  <si>
    <t>2018
Payout Percentage</t>
  </si>
  <si>
    <t>MTE
Grant Value ($)</t>
  </si>
  <si>
    <t>Closing
Price On
Grant Date
($)</t>
  </si>
  <si>
    <t>RSUs
Received (#)</t>
  </si>
  <si>
    <t>For</t>
  </si>
  <si>
    <t>Against</t>
  </si>
  <si>
    <t>Withheld</t>
  </si>
  <si>
    <t>Broker
Non-Votes</t>
  </si>
  <si>
    <t>Proposal</t>
  </si>
  <si>
    <t>No. of
Votes</t>
  </si>
  <si>
    <t>%</t>
  </si>
  <si>
    <t>No. of
Votes</t>
  </si>
  <si>
    <t>To approve the fiscal 2017 compensation of the Named Executive Officers of Carnival Corporation &amp; plc</t>
  </si>
  <si>
    <t>To approve the Directors Remuneration Report (as set out in the annual report for the year ended November 30,
2017</t>
  </si>
  <si>
    <t>To approve the Carnival plc Directors Remuneration Policy set out in Section B of Part II of the Directors
Remuneration Report as set out in the annual report for the year ended November 30, 2016</t>
  </si>
  <si>
    <t>ANNEX B</t>
  </si>
  <si>
    <t>Year</t>
  </si>
  <si>
    <t>Single Figure of Total
Remuneration ($000)</t>
  </si>
  <si>
    <t>Annual Bonus as a % of
Maximum</t>
  </si>
  <si>
    <t>PBS Vesting as a % of  
Maximum(1)</t>
  </si>
  <si>
    <t>Mr. Donald</t>
  </si>
  <si>
    <t>Mr. Donald(3)</t>
  </si>
  <si>
    <t>N/A(4)</t>
  </si>
  <si>
    <t>Mr. Arison(3)</t>
  </si>
  <si>
    <t>Mr. Arison</t>
  </si>
  <si>
    <t>Executive Directors</t>
  </si>
  <si>
    <t>Salary</t>
  </si>
  <si>
    <t>Benefits(1)</t>
  </si>
  <si>
    <t>Annual
Bonus(2)</t>
  </si>
  <si>
    <t>Annual Equity
Grants (3)</t>
  </si>
  <si>
    <t>Pension</t>
  </si>
  <si>
    <t>-</t>
  </si>
  <si>
    <t>Non-Executive  Directors</t>
  </si>
  <si>
    <t>Fees</t>
  </si>
  <si>
    <t>Restricted
Stock/
      RSUs(2)</t>
  </si>
  <si>
    <t>Katie Lahey(3)</t>
  </si>
  <si>
    <t>Director</t>
  </si>
  <si>
    <t>Grant
Date</t>
  </si>
  <si>
    <t>Plan(1)</t>
  </si>
  <si>
    <t>No. of
Shares</t>
  </si>
  <si>
    <t>Face Value(2) ($)</t>
  </si>
  <si>
    <t>Threshold
Vesting
Level
(%)</t>
  </si>
  <si>
    <t>Vesting Level
at
Maximum
Performance(3)
(%)</t>
  </si>
  <si>
    <t>Anticipated   
Vesting
Date</t>
  </si>
  <si>
    <t>1/16/2021</t>
  </si>
  <si>
    <t>2/12/2021</t>
  </si>
  <si>
    <t>4/10/2021</t>
  </si>
  <si>
    <t>4/11/2018</t>
  </si>
  <si>
    <t>Restricted Stock</t>
  </si>
  <si>
    <t>4/11/2021</t>
  </si>
  <si>
    <t>Restricted Stock</t>
  </si>
  <si>
    <t>Shares
(including Restricted 
Shares and RSUs)</t>
  </si>
  <si>
    <t>Executive Director</t>
  </si>
  <si>
    <t>Grants
Without
Performance
Conditions
That Have
Not Vested</t>
  </si>
  <si>
    <t>Grants With
Performance
Conditions
That Have
Not Vested</t>
  </si>
  <si>
    <t>No. of Shares   
Acquired on
Vesting</t>
  </si>
  <si>
    <t>Non-Executive Director</t>
  </si>
  <si>
    <t>Carnival plc</t>
  </si>
  <si>
    <t>Carnival Corporation</t>
  </si>
  <si>
    <t>Directors</t>
  </si>
  <si>
    <t>Dec. 1, 2017</t>
  </si>
  <si>
    <t>Nov. 30, 2018</t>
  </si>
  <si>
    <t>Dec. 1, 2017 **</t>
  </si>
  <si>
    <t>Nov. 30, 2018 **</t>
  </si>
  <si>
    <t>Micky Arison(1)</t>
  </si>
  <si>
    <t>Jan. 17, 2019</t>
  </si>
  <si>
    <t>Dec. 1, 2018</t>
  </si>
  <si>
    <t>Richard Glasier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</si>
</sst>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_(\$* #,##0_);_(\$* \(#,##0\);_(\$* \-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1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</row>
    <row r="6" spans="1:16" ht="15">
      <c r="A6" t="s">
        <v>6</v>
      </c>
      <c r="D6" s="4">
        <v>1000000</v>
      </c>
      <c r="H6" s="5" t="s">
        <v>7</v>
      </c>
      <c r="L6" s="4">
        <v>100943</v>
      </c>
      <c r="P6" s="4">
        <v>1100943</v>
      </c>
    </row>
    <row r="7" spans="1:16" ht="15">
      <c r="A7" t="s">
        <v>8</v>
      </c>
      <c r="D7" s="4">
        <v>140000</v>
      </c>
      <c r="E7" s="6">
        <v>-6</v>
      </c>
      <c r="H7" s="4">
        <v>174946</v>
      </c>
      <c r="L7" s="4">
        <v>5310</v>
      </c>
      <c r="P7" s="4">
        <v>320256</v>
      </c>
    </row>
    <row r="8" spans="1:16" ht="15">
      <c r="A8" t="s">
        <v>9</v>
      </c>
      <c r="D8" s="4">
        <v>110000</v>
      </c>
      <c r="H8" s="4">
        <v>174946</v>
      </c>
      <c r="L8" s="4">
        <v>6024</v>
      </c>
      <c r="P8" s="4">
        <v>290970</v>
      </c>
    </row>
    <row r="9" spans="1:16" ht="15">
      <c r="A9" t="s">
        <v>10</v>
      </c>
      <c r="D9" s="4">
        <v>110000</v>
      </c>
      <c r="H9" s="4">
        <v>174946</v>
      </c>
      <c r="L9" s="4">
        <v>3832</v>
      </c>
      <c r="P9" s="4">
        <v>288788</v>
      </c>
    </row>
    <row r="10" spans="1:16" ht="15">
      <c r="A10" t="s">
        <v>11</v>
      </c>
      <c r="D10" s="4">
        <v>140000</v>
      </c>
      <c r="H10" s="4">
        <v>174946</v>
      </c>
      <c r="L10" s="4">
        <v>8232</v>
      </c>
      <c r="P10" s="4">
        <v>323178</v>
      </c>
    </row>
    <row r="11" spans="1:16" ht="15">
      <c r="A11" t="s">
        <v>12</v>
      </c>
      <c r="D11" s="4">
        <v>110000</v>
      </c>
      <c r="H11" s="4">
        <v>174946</v>
      </c>
      <c r="L11" s="4">
        <v>8732</v>
      </c>
      <c r="P11" s="4">
        <v>293678</v>
      </c>
    </row>
    <row r="12" spans="1:16" ht="15">
      <c r="A12" t="s">
        <v>13</v>
      </c>
      <c r="D12" s="5" t="s">
        <v>7</v>
      </c>
      <c r="H12" s="5" t="s">
        <v>7</v>
      </c>
      <c r="L12" s="5" t="s">
        <v>7</v>
      </c>
      <c r="P12" s="5" t="s">
        <v>7</v>
      </c>
    </row>
    <row r="13" spans="1:16" ht="15">
      <c r="A13" t="s">
        <v>14</v>
      </c>
      <c r="D13" s="4">
        <v>110000</v>
      </c>
      <c r="H13" s="4">
        <v>174946</v>
      </c>
      <c r="L13" s="4">
        <v>5445</v>
      </c>
      <c r="P13" s="4">
        <v>290391</v>
      </c>
    </row>
    <row r="14" spans="1:16" ht="15">
      <c r="A14" t="s">
        <v>15</v>
      </c>
      <c r="D14" s="4">
        <v>125000</v>
      </c>
      <c r="H14" s="4">
        <v>174946</v>
      </c>
      <c r="L14" s="4">
        <v>3520</v>
      </c>
      <c r="P14" s="4">
        <v>303466</v>
      </c>
    </row>
    <row r="15" spans="1:16" ht="15">
      <c r="A15" t="s">
        <v>16</v>
      </c>
      <c r="D15" s="4">
        <v>110000</v>
      </c>
      <c r="H15" s="4">
        <v>174946</v>
      </c>
      <c r="L15" s="5" t="s">
        <v>7</v>
      </c>
      <c r="P15" s="4">
        <v>284946</v>
      </c>
    </row>
    <row r="16" spans="1:16" ht="15">
      <c r="A16" t="s">
        <v>17</v>
      </c>
      <c r="D16" s="4">
        <v>165000</v>
      </c>
      <c r="H16" s="4">
        <v>174946</v>
      </c>
      <c r="L16" s="5" t="s">
        <v>7</v>
      </c>
      <c r="P16" s="4">
        <v>339946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5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26" ht="15" customHeight="1">
      <c r="A5" s="2" t="s">
        <v>143</v>
      </c>
      <c r="C5" s="9" t="s">
        <v>144</v>
      </c>
      <c r="D5" s="9"/>
      <c r="E5" s="9"/>
      <c r="F5" s="9"/>
      <c r="H5" s="9" t="s">
        <v>145</v>
      </c>
      <c r="I5" s="9"/>
      <c r="J5" s="9"/>
      <c r="K5" s="9"/>
      <c r="M5" s="9" t="s">
        <v>146</v>
      </c>
      <c r="N5" s="9"/>
      <c r="O5" s="9"/>
      <c r="P5" s="9"/>
      <c r="R5" s="9" t="s">
        <v>147</v>
      </c>
      <c r="S5" s="9"/>
      <c r="T5" s="9"/>
      <c r="U5" s="9"/>
      <c r="W5" s="9" t="s">
        <v>148</v>
      </c>
      <c r="X5" s="9"/>
      <c r="Y5" s="9"/>
      <c r="Z5" s="9"/>
    </row>
    <row r="6" spans="1:15" ht="15">
      <c r="A6" s="10" t="s">
        <v>149</v>
      </c>
      <c r="E6" s="17">
        <v>3.304</v>
      </c>
      <c r="J6" s="17">
        <v>3.526</v>
      </c>
      <c r="O6" s="17">
        <v>3.613</v>
      </c>
    </row>
    <row r="7" spans="1:15" ht="15">
      <c r="A7" s="10" t="s">
        <v>150</v>
      </c>
      <c r="E7" s="5" t="s">
        <v>151</v>
      </c>
      <c r="J7" s="5" t="s">
        <v>152</v>
      </c>
      <c r="O7" s="5" t="s">
        <v>153</v>
      </c>
    </row>
    <row r="8" spans="1:15" ht="15">
      <c r="A8" s="10" t="s">
        <v>154</v>
      </c>
      <c r="E8" s="5" t="s">
        <v>155</v>
      </c>
      <c r="J8" s="19">
        <v>166</v>
      </c>
      <c r="O8" s="5" t="s">
        <v>156</v>
      </c>
    </row>
    <row r="9" spans="1:25" ht="15">
      <c r="A9" t="s">
        <v>157</v>
      </c>
      <c r="T9" s="5" t="s">
        <v>158</v>
      </c>
      <c r="Y9" s="5" t="s">
        <v>159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15" customHeight="1">
      <c r="A3" s="2" t="s">
        <v>160</v>
      </c>
      <c r="C3" s="9" t="s">
        <v>161</v>
      </c>
      <c r="D3" s="9"/>
      <c r="E3" s="9"/>
      <c r="F3" s="9"/>
      <c r="H3" s="9" t="s">
        <v>162</v>
      </c>
      <c r="I3" s="9"/>
      <c r="J3" s="9"/>
      <c r="K3" s="9"/>
      <c r="M3" s="9" t="s">
        <v>163</v>
      </c>
      <c r="N3" s="9"/>
      <c r="O3" s="9"/>
      <c r="P3" s="9"/>
    </row>
    <row r="4" spans="1:15" ht="15">
      <c r="A4" s="10" t="s">
        <v>164</v>
      </c>
      <c r="E4" s="19">
        <v>160.59</v>
      </c>
      <c r="J4" s="4">
        <v>70</v>
      </c>
      <c r="O4" s="19">
        <v>112.41</v>
      </c>
    </row>
    <row r="5" spans="1:15" ht="15">
      <c r="A5" s="10" t="s">
        <v>165</v>
      </c>
      <c r="E5" s="19">
        <v>102.67</v>
      </c>
      <c r="J5" s="4">
        <v>30</v>
      </c>
      <c r="O5" s="19">
        <v>30.8</v>
      </c>
    </row>
    <row r="6" spans="1:15" ht="15">
      <c r="A6" s="10" t="s">
        <v>166</v>
      </c>
      <c r="O6" s="19">
        <v>143.21</v>
      </c>
    </row>
    <row r="7" spans="1:15" ht="15">
      <c r="A7" s="10" t="s">
        <v>167</v>
      </c>
      <c r="O7" s="19">
        <v>100</v>
      </c>
    </row>
    <row r="8" spans="1:15" ht="15">
      <c r="A8" s="10" t="s">
        <v>168</v>
      </c>
      <c r="O8" s="19">
        <v>143.21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 customHeight="1">
      <c r="A3" s="2" t="s">
        <v>100</v>
      </c>
      <c r="C3" s="9" t="s">
        <v>169</v>
      </c>
      <c r="D3" s="9"/>
    </row>
    <row r="4" spans="1:4" ht="15">
      <c r="A4" t="s">
        <v>33</v>
      </c>
      <c r="D4" s="4">
        <v>67891</v>
      </c>
    </row>
    <row r="5" spans="1:4" ht="15">
      <c r="A5" s="10" t="s">
        <v>112</v>
      </c>
      <c r="D5" s="4">
        <v>22860</v>
      </c>
    </row>
    <row r="6" spans="1:4" ht="15">
      <c r="A6" t="s">
        <v>35</v>
      </c>
      <c r="D6" s="4">
        <v>29789</v>
      </c>
    </row>
    <row r="7" spans="1:4" ht="15">
      <c r="A7" s="10" t="s">
        <v>114</v>
      </c>
      <c r="D7" s="4">
        <v>13299</v>
      </c>
    </row>
    <row r="8" spans="1:4" ht="15">
      <c r="A8" t="s">
        <v>38</v>
      </c>
      <c r="D8" s="4">
        <v>20368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2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31" ht="15" customHeight="1">
      <c r="A5" s="8" t="s">
        <v>171</v>
      </c>
      <c r="C5" s="3" t="s">
        <v>172</v>
      </c>
      <c r="D5" s="3"/>
      <c r="E5" s="3"/>
      <c r="F5" s="3"/>
      <c r="H5" s="3" t="s">
        <v>173</v>
      </c>
      <c r="I5" s="3"/>
      <c r="J5" s="3"/>
      <c r="K5" s="3"/>
      <c r="M5" s="3" t="s">
        <v>174</v>
      </c>
      <c r="N5" s="3"/>
      <c r="O5" s="3"/>
      <c r="P5" s="3"/>
      <c r="R5" s="3" t="s">
        <v>175</v>
      </c>
      <c r="S5" s="3"/>
      <c r="T5" s="3"/>
      <c r="U5" s="3"/>
      <c r="W5" s="3" t="s">
        <v>176</v>
      </c>
      <c r="X5" s="3"/>
      <c r="Y5" s="3"/>
      <c r="Z5" s="3"/>
      <c r="AB5" s="3" t="s">
        <v>177</v>
      </c>
      <c r="AC5" s="3"/>
      <c r="AD5" s="3"/>
      <c r="AE5" s="3"/>
    </row>
    <row r="6" spans="1:30" ht="15">
      <c r="A6" t="s">
        <v>33</v>
      </c>
      <c r="E6" s="5">
        <v>2018</v>
      </c>
      <c r="J6" s="4">
        <v>1500000</v>
      </c>
      <c r="O6" s="4">
        <v>7028094</v>
      </c>
      <c r="T6" s="4">
        <v>4689000</v>
      </c>
      <c r="Y6" s="4">
        <v>289790</v>
      </c>
      <c r="AD6" s="4">
        <v>13505884</v>
      </c>
    </row>
    <row r="7" spans="1:30" ht="15">
      <c r="A7" t="s">
        <v>178</v>
      </c>
      <c r="E7" s="5">
        <v>2017</v>
      </c>
      <c r="J7" s="4">
        <v>1500000</v>
      </c>
      <c r="O7" s="4">
        <v>6821713</v>
      </c>
      <c r="T7" s="4">
        <v>4377000</v>
      </c>
      <c r="Y7" s="4">
        <v>347362</v>
      </c>
      <c r="AD7" s="4">
        <v>13046075</v>
      </c>
    </row>
    <row r="8" spans="5:30" ht="15">
      <c r="E8" s="5">
        <v>2016</v>
      </c>
      <c r="J8" s="4">
        <v>1000000</v>
      </c>
      <c r="O8" s="4">
        <v>4598986</v>
      </c>
      <c r="T8" s="4">
        <v>4041250</v>
      </c>
      <c r="Y8" s="4">
        <v>241584</v>
      </c>
      <c r="AD8" s="4">
        <v>9881820</v>
      </c>
    </row>
    <row r="9" spans="2:3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0" ht="15">
      <c r="A10" t="s">
        <v>32</v>
      </c>
      <c r="E10" s="5">
        <v>2018</v>
      </c>
      <c r="J10" s="4">
        <v>750000</v>
      </c>
      <c r="O10" s="4">
        <v>1959205</v>
      </c>
      <c r="T10" s="4">
        <v>1563000</v>
      </c>
      <c r="Y10" s="4">
        <v>283589</v>
      </c>
      <c r="AD10" s="4">
        <v>4555794</v>
      </c>
    </row>
    <row r="11" spans="1:30" ht="15">
      <c r="A11" t="s">
        <v>179</v>
      </c>
      <c r="E11" s="5">
        <v>2017</v>
      </c>
      <c r="J11" s="4">
        <v>750000</v>
      </c>
      <c r="O11" s="4">
        <v>2094331</v>
      </c>
      <c r="T11" s="4">
        <v>1459000</v>
      </c>
      <c r="Y11" s="4">
        <v>221746</v>
      </c>
      <c r="AD11" s="4">
        <v>4525077</v>
      </c>
    </row>
    <row r="12" spans="5:30" ht="15">
      <c r="E12" s="5">
        <v>2016</v>
      </c>
      <c r="J12" s="4">
        <v>700000</v>
      </c>
      <c r="O12" s="4">
        <v>1641451</v>
      </c>
      <c r="T12" s="4">
        <v>1448750</v>
      </c>
      <c r="Y12" s="4">
        <v>256949</v>
      </c>
      <c r="AD12" s="4">
        <v>4047150</v>
      </c>
    </row>
    <row r="13" spans="2:3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0" ht="15">
      <c r="A14" t="s">
        <v>35</v>
      </c>
      <c r="E14" s="5">
        <v>2018</v>
      </c>
      <c r="J14" s="4">
        <v>925000</v>
      </c>
      <c r="O14" s="4">
        <v>2704688</v>
      </c>
      <c r="T14" s="4">
        <v>1808400</v>
      </c>
      <c r="Y14" s="4">
        <v>78305</v>
      </c>
      <c r="AD14" s="4">
        <v>5516393</v>
      </c>
    </row>
    <row r="15" spans="1:30" ht="15">
      <c r="A15" t="s">
        <v>180</v>
      </c>
      <c r="E15" s="5">
        <v>2017</v>
      </c>
      <c r="J15" s="4">
        <v>925000</v>
      </c>
      <c r="O15" s="4">
        <v>2713268</v>
      </c>
      <c r="T15" s="4">
        <v>2097600</v>
      </c>
      <c r="Y15" s="4">
        <v>95117</v>
      </c>
      <c r="AD15" s="4">
        <v>5830985</v>
      </c>
    </row>
    <row r="16" spans="1:30" ht="15">
      <c r="A16" t="s">
        <v>181</v>
      </c>
      <c r="E16" s="5">
        <v>2016</v>
      </c>
      <c r="J16" s="4">
        <v>825000</v>
      </c>
      <c r="O16" s="4">
        <v>2096489</v>
      </c>
      <c r="T16" s="4">
        <v>1654400</v>
      </c>
      <c r="Y16" s="4">
        <v>83270</v>
      </c>
      <c r="AD16" s="4">
        <v>4659159</v>
      </c>
    </row>
    <row r="17" spans="2:3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0" ht="15">
      <c r="A18" t="s">
        <v>36</v>
      </c>
      <c r="E18" s="5">
        <v>2018</v>
      </c>
      <c r="J18" s="4">
        <v>450000</v>
      </c>
      <c r="O18" s="4">
        <v>996096</v>
      </c>
      <c r="T18" s="4">
        <v>703350</v>
      </c>
      <c r="Y18" s="4">
        <v>256462</v>
      </c>
      <c r="AD18" s="4">
        <v>2405908</v>
      </c>
    </row>
    <row r="19" spans="1:30" ht="15">
      <c r="A19" t="s">
        <v>182</v>
      </c>
      <c r="E19" s="5">
        <v>2017</v>
      </c>
      <c r="J19" s="4">
        <v>450000</v>
      </c>
      <c r="O19" s="4">
        <v>1024532</v>
      </c>
      <c r="T19" s="4">
        <v>656550</v>
      </c>
      <c r="Y19" s="4">
        <v>238623</v>
      </c>
      <c r="AD19" s="4">
        <v>2369705</v>
      </c>
    </row>
    <row r="20" spans="2:3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0" ht="15">
      <c r="A21" t="s">
        <v>38</v>
      </c>
      <c r="E21" s="5">
        <v>2018</v>
      </c>
      <c r="J21" s="4">
        <v>1023698</v>
      </c>
      <c r="O21" s="4">
        <v>2415232</v>
      </c>
      <c r="T21" s="4">
        <v>1760981</v>
      </c>
      <c r="U21" s="6">
        <v>-3</v>
      </c>
      <c r="Y21" s="4">
        <v>83666</v>
      </c>
      <c r="AD21" s="4">
        <v>5283577</v>
      </c>
    </row>
    <row r="22" spans="1:30" ht="15">
      <c r="A22" t="s">
        <v>183</v>
      </c>
      <c r="E22" s="5">
        <v>2017</v>
      </c>
      <c r="J22" s="4">
        <v>963480</v>
      </c>
      <c r="O22" s="4">
        <v>2306767</v>
      </c>
      <c r="T22" s="4">
        <v>912442</v>
      </c>
      <c r="Y22" s="4">
        <v>117534</v>
      </c>
      <c r="AD22" s="4">
        <v>4300223</v>
      </c>
    </row>
    <row r="23" spans="1:30" ht="15">
      <c r="A23" t="s">
        <v>184</v>
      </c>
      <c r="E23" s="5">
        <v>2016</v>
      </c>
      <c r="J23" s="4">
        <v>777000</v>
      </c>
      <c r="O23" s="4">
        <v>1479178</v>
      </c>
      <c r="T23" s="4">
        <v>1053945</v>
      </c>
      <c r="Y23" s="4">
        <v>214217</v>
      </c>
      <c r="AD23" s="4">
        <v>3524340</v>
      </c>
    </row>
    <row r="24" spans="2:3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 selectLockedCells="1" selectUnlockedCells="1"/>
  <mergeCells count="37">
    <mergeCell ref="A2:F2"/>
    <mergeCell ref="C5:F5"/>
    <mergeCell ref="H5:K5"/>
    <mergeCell ref="M5:P5"/>
    <mergeCell ref="R5:U5"/>
    <mergeCell ref="W5:Z5"/>
    <mergeCell ref="AB5:AE5"/>
    <mergeCell ref="B9:F9"/>
    <mergeCell ref="G9:K9"/>
    <mergeCell ref="L9:P9"/>
    <mergeCell ref="Q9:U9"/>
    <mergeCell ref="V9:Z9"/>
    <mergeCell ref="AA9:AE9"/>
    <mergeCell ref="B13:F13"/>
    <mergeCell ref="G13:K13"/>
    <mergeCell ref="L13:P13"/>
    <mergeCell ref="Q13:U13"/>
    <mergeCell ref="V13:Z13"/>
    <mergeCell ref="AA13:AE13"/>
    <mergeCell ref="B17:F17"/>
    <mergeCell ref="G17:K17"/>
    <mergeCell ref="L17:P17"/>
    <mergeCell ref="Q17:U17"/>
    <mergeCell ref="V17:Z17"/>
    <mergeCell ref="AA17:AE17"/>
    <mergeCell ref="B20:F20"/>
    <mergeCell ref="G20:K20"/>
    <mergeCell ref="L20:P20"/>
    <mergeCell ref="Q20:U20"/>
    <mergeCell ref="V20:Z20"/>
    <mergeCell ref="AA20:AE20"/>
    <mergeCell ref="B24:F24"/>
    <mergeCell ref="G24:K24"/>
    <mergeCell ref="L24:P24"/>
    <mergeCell ref="Q24:U24"/>
    <mergeCell ref="V24:Z24"/>
    <mergeCell ref="AA24:A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6" ht="15" customHeight="1">
      <c r="A5" s="2" t="s">
        <v>1</v>
      </c>
      <c r="C5" s="3" t="s">
        <v>185</v>
      </c>
      <c r="D5" s="3"/>
      <c r="E5" s="3"/>
      <c r="F5" s="3"/>
    </row>
    <row r="6" spans="2:6" ht="15">
      <c r="B6" s="7"/>
      <c r="C6" s="7"/>
      <c r="D6" s="7"/>
      <c r="E6" s="7"/>
      <c r="F6" s="7"/>
    </row>
    <row r="7" spans="1:5" ht="15">
      <c r="A7" t="s">
        <v>33</v>
      </c>
      <c r="E7" s="4">
        <v>2344459</v>
      </c>
    </row>
    <row r="8" spans="2:6" ht="15">
      <c r="B8" s="7"/>
      <c r="C8" s="7"/>
      <c r="D8" s="7"/>
      <c r="E8" s="7"/>
      <c r="F8" s="7"/>
    </row>
    <row r="9" spans="2:6" ht="15">
      <c r="B9" s="7"/>
      <c r="C9" s="7"/>
      <c r="D9" s="7"/>
      <c r="E9" s="7"/>
      <c r="F9" s="7"/>
    </row>
    <row r="10" spans="1:5" ht="15">
      <c r="A10" t="s">
        <v>32</v>
      </c>
      <c r="E10" s="4">
        <v>625199</v>
      </c>
    </row>
    <row r="11" spans="2:6" ht="15">
      <c r="B11" s="7"/>
      <c r="C11" s="7"/>
      <c r="D11" s="7"/>
      <c r="E11" s="7"/>
      <c r="F11" s="7"/>
    </row>
    <row r="12" spans="2:6" ht="15">
      <c r="B12" s="7"/>
      <c r="C12" s="7"/>
      <c r="D12" s="7"/>
      <c r="E12" s="7"/>
      <c r="F12" s="7"/>
    </row>
    <row r="13" spans="1:5" ht="15">
      <c r="A13" t="s">
        <v>35</v>
      </c>
      <c r="E13" s="4">
        <v>753455</v>
      </c>
    </row>
    <row r="14" spans="2:6" ht="15">
      <c r="B14" s="7"/>
      <c r="C14" s="7"/>
      <c r="D14" s="7"/>
      <c r="E14" s="7"/>
      <c r="F14" s="7"/>
    </row>
    <row r="15" spans="2:6" ht="15">
      <c r="B15" s="7"/>
      <c r="C15" s="7"/>
      <c r="D15" s="7"/>
      <c r="E15" s="7"/>
      <c r="F15" s="7"/>
    </row>
    <row r="16" spans="1:5" ht="15">
      <c r="A16" t="s">
        <v>36</v>
      </c>
      <c r="E16" s="4">
        <v>390717</v>
      </c>
    </row>
    <row r="17" spans="2:6" ht="15">
      <c r="B17" s="7"/>
      <c r="C17" s="7"/>
      <c r="D17" s="7"/>
      <c r="E17" s="7"/>
      <c r="F17" s="7"/>
    </row>
    <row r="18" spans="2:6" ht="15">
      <c r="B18" s="7"/>
      <c r="C18" s="7"/>
      <c r="D18" s="7"/>
      <c r="E18" s="7"/>
      <c r="F18" s="7"/>
    </row>
    <row r="19" spans="1:5" ht="15">
      <c r="A19" t="s">
        <v>38</v>
      </c>
      <c r="E19" s="4">
        <v>707900</v>
      </c>
    </row>
    <row r="20" spans="2:6" ht="15">
      <c r="B20" s="7"/>
      <c r="C20" s="7"/>
      <c r="D20" s="7"/>
      <c r="E20" s="7"/>
      <c r="F20" s="7"/>
    </row>
  </sheetData>
  <sheetProtection selectLockedCells="1" selectUnlockedCells="1"/>
  <mergeCells count="12">
    <mergeCell ref="A2:F2"/>
    <mergeCell ref="C5:F5"/>
    <mergeCell ref="B6:F6"/>
    <mergeCell ref="B8:F8"/>
    <mergeCell ref="B9:F9"/>
    <mergeCell ref="B11:F11"/>
    <mergeCell ref="B12:F12"/>
    <mergeCell ref="B14:F14"/>
    <mergeCell ref="B15:F15"/>
    <mergeCell ref="B17:F17"/>
    <mergeCell ref="B18:F18"/>
    <mergeCell ref="B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4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26" ht="15" customHeight="1">
      <c r="A5" s="2" t="s">
        <v>187</v>
      </c>
      <c r="C5" s="9" t="s">
        <v>188</v>
      </c>
      <c r="D5" s="9"/>
      <c r="E5" s="9"/>
      <c r="F5" s="9"/>
      <c r="H5" s="9" t="s">
        <v>189</v>
      </c>
      <c r="I5" s="9"/>
      <c r="J5" s="9"/>
      <c r="K5" s="9"/>
      <c r="M5" s="9" t="s">
        <v>190</v>
      </c>
      <c r="N5" s="9"/>
      <c r="O5" s="9"/>
      <c r="P5" s="9"/>
      <c r="R5" s="9" t="s">
        <v>191</v>
      </c>
      <c r="S5" s="9"/>
      <c r="T5" s="9"/>
      <c r="U5" s="9"/>
      <c r="W5" s="9" t="s">
        <v>192</v>
      </c>
      <c r="X5" s="9"/>
      <c r="Y5" s="9"/>
      <c r="Z5" s="9"/>
    </row>
    <row r="6" spans="2:2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5" ht="15">
      <c r="A7" t="s">
        <v>193</v>
      </c>
      <c r="E7" s="4">
        <v>59058</v>
      </c>
      <c r="J7" s="4">
        <v>199070</v>
      </c>
      <c r="O7" s="5" t="s">
        <v>7</v>
      </c>
      <c r="T7" s="4">
        <v>166242</v>
      </c>
      <c r="Y7" s="5" t="s">
        <v>7</v>
      </c>
    </row>
    <row r="8" spans="2:26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5" ht="15">
      <c r="A10" t="s">
        <v>194</v>
      </c>
      <c r="E10" s="4">
        <v>8250</v>
      </c>
      <c r="J10" s="4">
        <v>8250</v>
      </c>
      <c r="O10" s="4">
        <v>21240</v>
      </c>
      <c r="T10" s="4">
        <v>8250</v>
      </c>
      <c r="Y10" s="5" t="s">
        <v>7</v>
      </c>
    </row>
    <row r="11" spans="2:26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5" ht="15">
      <c r="A13" t="s">
        <v>195</v>
      </c>
      <c r="E13" s="4">
        <v>50197</v>
      </c>
      <c r="J13" s="4">
        <v>46757</v>
      </c>
      <c r="O13" s="4">
        <v>23682</v>
      </c>
      <c r="T13" s="4">
        <v>59842</v>
      </c>
      <c r="Y13" s="4">
        <v>11855</v>
      </c>
    </row>
    <row r="14" spans="2:26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5" ht="15">
      <c r="A16" t="s">
        <v>196</v>
      </c>
      <c r="E16" s="4">
        <v>104</v>
      </c>
      <c r="J16" s="4">
        <v>104</v>
      </c>
      <c r="T16" s="4">
        <v>104</v>
      </c>
      <c r="Y16" s="4">
        <v>17372</v>
      </c>
    </row>
    <row r="17" spans="2:26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5" ht="15">
      <c r="A19" t="s">
        <v>197</v>
      </c>
      <c r="E19" s="4">
        <v>24000</v>
      </c>
      <c r="J19" s="4">
        <v>11400</v>
      </c>
      <c r="O19" s="4">
        <v>13000</v>
      </c>
      <c r="T19" s="4">
        <v>11400</v>
      </c>
      <c r="Y19" s="4">
        <v>18857</v>
      </c>
    </row>
    <row r="20" spans="2:26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5" ht="15">
      <c r="A22" t="s">
        <v>198</v>
      </c>
      <c r="E22" s="4">
        <v>126929</v>
      </c>
      <c r="J22" s="5" t="s">
        <v>7</v>
      </c>
      <c r="O22" s="5" t="s">
        <v>7</v>
      </c>
      <c r="T22" s="5" t="s">
        <v>7</v>
      </c>
      <c r="Y22" s="5" t="s">
        <v>7</v>
      </c>
    </row>
    <row r="23" spans="2:26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5" ht="15">
      <c r="A25" t="s">
        <v>199</v>
      </c>
      <c r="E25" s="5" t="s">
        <v>7</v>
      </c>
      <c r="J25" s="4">
        <v>6028</v>
      </c>
      <c r="O25" s="4">
        <v>12815</v>
      </c>
      <c r="T25" s="4">
        <v>1677</v>
      </c>
      <c r="Y25" s="5" t="s">
        <v>7</v>
      </c>
    </row>
    <row r="26" spans="2:26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5" ht="15">
      <c r="A28" t="s">
        <v>200</v>
      </c>
      <c r="E28" s="4">
        <v>18002</v>
      </c>
      <c r="J28" s="4">
        <v>6500</v>
      </c>
      <c r="O28" s="5" t="s">
        <v>7</v>
      </c>
      <c r="T28" s="4">
        <v>5195</v>
      </c>
      <c r="Y28" s="5" t="s">
        <v>7</v>
      </c>
    </row>
    <row r="29" spans="2:26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0" ht="15">
      <c r="A31" t="s">
        <v>201</v>
      </c>
      <c r="E31" s="5" t="s">
        <v>7</v>
      </c>
      <c r="J31" s="5" t="s">
        <v>7</v>
      </c>
      <c r="O31" s="5" t="s">
        <v>7</v>
      </c>
      <c r="T31" s="5" t="s">
        <v>7</v>
      </c>
    </row>
    <row r="32" spans="2:26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5" ht="15">
      <c r="A34" t="s">
        <v>202</v>
      </c>
      <c r="E34" s="5" t="s">
        <v>7</v>
      </c>
      <c r="J34" s="5" t="s">
        <v>7</v>
      </c>
      <c r="O34" s="5" t="s">
        <v>7</v>
      </c>
      <c r="T34" s="5" t="s">
        <v>7</v>
      </c>
      <c r="Y34" s="4">
        <v>31199</v>
      </c>
    </row>
    <row r="35" spans="2:26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5" ht="15">
      <c r="A37" t="s">
        <v>203</v>
      </c>
      <c r="E37" s="4">
        <v>3250</v>
      </c>
      <c r="J37" s="4">
        <v>5480</v>
      </c>
      <c r="O37" s="4">
        <v>7568</v>
      </c>
      <c r="T37" s="4">
        <v>3752</v>
      </c>
      <c r="Y37" s="4">
        <v>4383</v>
      </c>
    </row>
    <row r="38" spans="2:26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40" spans="2:26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2" t="s">
        <v>204</v>
      </c>
      <c r="D41" s="2"/>
      <c r="E41" s="21">
        <v>289790</v>
      </c>
      <c r="F41" s="2"/>
      <c r="I41" s="2"/>
      <c r="J41" s="21">
        <v>283589</v>
      </c>
      <c r="K41" s="2"/>
      <c r="N41" s="2"/>
      <c r="O41" s="21">
        <v>78305</v>
      </c>
      <c r="P41" s="2"/>
      <c r="S41" s="2"/>
      <c r="T41" s="21">
        <v>256462</v>
      </c>
      <c r="U41" s="2"/>
      <c r="X41" s="2"/>
      <c r="Y41" s="21">
        <v>83666</v>
      </c>
      <c r="Z41" s="2"/>
    </row>
    <row r="42" spans="2:26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</sheetData>
  <sheetProtection selectLockedCells="1" selectUnlockedCells="1"/>
  <mergeCells count="126">
    <mergeCell ref="A2:F2"/>
    <mergeCell ref="C5:F5"/>
    <mergeCell ref="H5:K5"/>
    <mergeCell ref="M5:P5"/>
    <mergeCell ref="R5:U5"/>
    <mergeCell ref="W5:Z5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B9:F9"/>
    <mergeCell ref="G9:K9"/>
    <mergeCell ref="L9:P9"/>
    <mergeCell ref="Q9:U9"/>
    <mergeCell ref="V9:Z9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14:F14"/>
    <mergeCell ref="G14:K14"/>
    <mergeCell ref="L14:P14"/>
    <mergeCell ref="Q14:U14"/>
    <mergeCell ref="V14:Z14"/>
    <mergeCell ref="B15:F15"/>
    <mergeCell ref="G15:K15"/>
    <mergeCell ref="L15:P15"/>
    <mergeCell ref="Q15:U15"/>
    <mergeCell ref="V15:Z15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20:F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23:F23"/>
    <mergeCell ref="G23:K23"/>
    <mergeCell ref="L23:P23"/>
    <mergeCell ref="Q23:U23"/>
    <mergeCell ref="V23:Z23"/>
    <mergeCell ref="B24:F24"/>
    <mergeCell ref="G24:K24"/>
    <mergeCell ref="L24:P24"/>
    <mergeCell ref="Q24:U24"/>
    <mergeCell ref="V24:Z24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9:F29"/>
    <mergeCell ref="G29:K29"/>
    <mergeCell ref="L29:P29"/>
    <mergeCell ref="Q29:U29"/>
    <mergeCell ref="V29:Z29"/>
    <mergeCell ref="B30:F30"/>
    <mergeCell ref="G30:K30"/>
    <mergeCell ref="L30:P30"/>
    <mergeCell ref="Q30:U30"/>
    <mergeCell ref="V30:Z30"/>
    <mergeCell ref="B32:F32"/>
    <mergeCell ref="G32:K32"/>
    <mergeCell ref="L32:P32"/>
    <mergeCell ref="Q32:U32"/>
    <mergeCell ref="V32:Z32"/>
    <mergeCell ref="B33:F33"/>
    <mergeCell ref="G33:K33"/>
    <mergeCell ref="L33:P33"/>
    <mergeCell ref="Q33:U33"/>
    <mergeCell ref="V33:Z33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8:F38"/>
    <mergeCell ref="G38:K38"/>
    <mergeCell ref="L38:P38"/>
    <mergeCell ref="Q38:U38"/>
    <mergeCell ref="V38:Z38"/>
    <mergeCell ref="B40:F40"/>
    <mergeCell ref="G40:K40"/>
    <mergeCell ref="L40:P40"/>
    <mergeCell ref="Q40:U40"/>
    <mergeCell ref="V40:Z40"/>
    <mergeCell ref="B42:F42"/>
    <mergeCell ref="G42:K42"/>
    <mergeCell ref="L42:P42"/>
    <mergeCell ref="Q42:U42"/>
    <mergeCell ref="V42:Z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O2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40" ht="39.75" customHeight="1">
      <c r="C5" s="3" t="s">
        <v>206</v>
      </c>
      <c r="D5" s="3"/>
      <c r="G5" s="7"/>
      <c r="H5" s="7"/>
      <c r="K5" s="3" t="s">
        <v>207</v>
      </c>
      <c r="L5" s="3"/>
      <c r="M5" s="3"/>
      <c r="N5" s="3"/>
      <c r="O5" s="3"/>
      <c r="P5" s="3"/>
      <c r="Q5" s="3"/>
      <c r="R5" s="3"/>
      <c r="S5" s="3"/>
      <c r="T5" s="3"/>
      <c r="W5" s="3" t="s">
        <v>208</v>
      </c>
      <c r="X5" s="3"/>
      <c r="Y5" s="3"/>
      <c r="Z5" s="3"/>
      <c r="AA5" s="3"/>
      <c r="AB5" s="3"/>
      <c r="AC5" s="3"/>
      <c r="AD5" s="3"/>
      <c r="AE5" s="3"/>
      <c r="AF5" s="3"/>
      <c r="AI5" s="3" t="s">
        <v>209</v>
      </c>
      <c r="AJ5" s="3"/>
      <c r="AM5" s="3" t="s">
        <v>210</v>
      </c>
      <c r="AN5" s="3"/>
    </row>
    <row r="6" spans="1:40" ht="15" customHeight="1">
      <c r="A6" s="2" t="s">
        <v>1</v>
      </c>
      <c r="C6" s="3" t="s">
        <v>211</v>
      </c>
      <c r="D6" s="3"/>
      <c r="G6" s="3" t="s">
        <v>212</v>
      </c>
      <c r="H6" s="3"/>
      <c r="K6" s="3" t="s">
        <v>140</v>
      </c>
      <c r="L6" s="3"/>
      <c r="O6" s="3" t="s">
        <v>141</v>
      </c>
      <c r="P6" s="3"/>
      <c r="S6" s="3" t="s">
        <v>142</v>
      </c>
      <c r="T6" s="3"/>
      <c r="W6" s="3" t="s">
        <v>140</v>
      </c>
      <c r="X6" s="3"/>
      <c r="AA6" s="3" t="s">
        <v>141</v>
      </c>
      <c r="AB6" s="3"/>
      <c r="AE6" s="3" t="s">
        <v>142</v>
      </c>
      <c r="AF6" s="3"/>
      <c r="AI6" s="3" t="s">
        <v>213</v>
      </c>
      <c r="AJ6" s="3"/>
      <c r="AM6" s="3" t="s">
        <v>214</v>
      </c>
      <c r="AN6" s="3"/>
    </row>
    <row r="7" spans="1:20" ht="15">
      <c r="A7" t="s">
        <v>33</v>
      </c>
      <c r="L7" s="4">
        <v>1500000</v>
      </c>
      <c r="P7" s="4">
        <v>3000000</v>
      </c>
      <c r="T7" s="4">
        <v>6000000</v>
      </c>
    </row>
    <row r="8" spans="4:40" ht="15">
      <c r="D8" s="5" t="s">
        <v>215</v>
      </c>
      <c r="H8" s="5" t="s">
        <v>216</v>
      </c>
      <c r="AJ8" s="4">
        <v>31939</v>
      </c>
      <c r="AN8" s="4">
        <v>2188460</v>
      </c>
    </row>
    <row r="9" spans="4:40" ht="15">
      <c r="D9" s="5" t="s">
        <v>217</v>
      </c>
      <c r="H9" s="5" t="s">
        <v>218</v>
      </c>
      <c r="X9" s="4">
        <v>21812</v>
      </c>
      <c r="AB9" s="4">
        <v>43623</v>
      </c>
      <c r="AF9" s="4">
        <v>87246</v>
      </c>
      <c r="AN9" s="4">
        <v>2999954</v>
      </c>
    </row>
    <row r="10" spans="4:40" ht="15">
      <c r="D10" s="5" t="s">
        <v>219</v>
      </c>
      <c r="H10" s="5" t="s">
        <v>220</v>
      </c>
      <c r="X10" s="4">
        <v>17500</v>
      </c>
      <c r="AB10" s="4">
        <v>35000</v>
      </c>
      <c r="AF10" s="4">
        <v>210000</v>
      </c>
      <c r="AN10" s="4">
        <v>1839681</v>
      </c>
    </row>
    <row r="11" spans="1:20" ht="15">
      <c r="A11" t="s">
        <v>32</v>
      </c>
      <c r="L11" s="4">
        <v>500000</v>
      </c>
      <c r="P11" s="4">
        <v>1000000</v>
      </c>
      <c r="T11" s="4">
        <v>2000000</v>
      </c>
    </row>
    <row r="12" spans="4:40" ht="15">
      <c r="D12" s="5" t="s">
        <v>215</v>
      </c>
      <c r="H12" s="5" t="s">
        <v>216</v>
      </c>
      <c r="AJ12" s="4">
        <v>8517</v>
      </c>
      <c r="AN12" s="4">
        <v>583585</v>
      </c>
    </row>
    <row r="13" spans="4:40" ht="15">
      <c r="D13" s="5" t="s">
        <v>217</v>
      </c>
      <c r="H13" s="5" t="s">
        <v>218</v>
      </c>
      <c r="X13" s="4">
        <v>6180</v>
      </c>
      <c r="AB13" s="4">
        <v>12360</v>
      </c>
      <c r="AF13" s="4">
        <v>24720</v>
      </c>
      <c r="AN13" s="4">
        <v>849997</v>
      </c>
    </row>
    <row r="14" spans="4:40" ht="15">
      <c r="D14" s="5" t="s">
        <v>219</v>
      </c>
      <c r="H14" s="5" t="s">
        <v>220</v>
      </c>
      <c r="X14" s="4">
        <v>5000</v>
      </c>
      <c r="AB14" s="4">
        <v>10000</v>
      </c>
      <c r="AF14" s="4">
        <v>60000</v>
      </c>
      <c r="AN14" s="4">
        <v>525623</v>
      </c>
    </row>
    <row r="15" spans="1:20" ht="15">
      <c r="A15" t="s">
        <v>35</v>
      </c>
      <c r="L15" s="4">
        <v>600000</v>
      </c>
      <c r="P15" s="4">
        <v>1200000</v>
      </c>
      <c r="T15" s="4">
        <v>2400000</v>
      </c>
    </row>
    <row r="16" spans="4:40" ht="15">
      <c r="D16" s="5" t="s">
        <v>215</v>
      </c>
      <c r="H16" s="5" t="s">
        <v>216</v>
      </c>
      <c r="AJ16" s="4">
        <v>12755</v>
      </c>
      <c r="AN16" s="4">
        <v>873973</v>
      </c>
    </row>
    <row r="17" spans="4:40" ht="15">
      <c r="D17" s="5" t="s">
        <v>217</v>
      </c>
      <c r="H17" s="5" t="s">
        <v>218</v>
      </c>
      <c r="X17" s="4">
        <v>8725</v>
      </c>
      <c r="AB17" s="4">
        <v>17449</v>
      </c>
      <c r="AF17" s="4">
        <v>34898</v>
      </c>
      <c r="AN17" s="4">
        <v>1199968</v>
      </c>
    </row>
    <row r="18" spans="4:40" ht="15">
      <c r="D18" s="5" t="s">
        <v>219</v>
      </c>
      <c r="H18" s="5" t="s">
        <v>220</v>
      </c>
      <c r="X18" s="4">
        <v>6000</v>
      </c>
      <c r="AB18" s="4">
        <v>12000</v>
      </c>
      <c r="AF18" s="4">
        <v>72000</v>
      </c>
      <c r="AN18" s="4">
        <v>630748</v>
      </c>
    </row>
    <row r="19" spans="1:20" ht="15">
      <c r="A19" t="s">
        <v>36</v>
      </c>
      <c r="L19" s="4">
        <v>225000</v>
      </c>
      <c r="P19" s="4">
        <v>450000</v>
      </c>
      <c r="T19" s="4">
        <v>900000</v>
      </c>
    </row>
    <row r="20" spans="4:40" ht="15">
      <c r="D20" s="5" t="s">
        <v>215</v>
      </c>
      <c r="H20" s="5" t="s">
        <v>216</v>
      </c>
      <c r="AJ20" s="4">
        <v>5323</v>
      </c>
      <c r="AN20" s="4">
        <v>364732</v>
      </c>
    </row>
    <row r="21" spans="4:40" ht="15">
      <c r="D21" s="5" t="s">
        <v>217</v>
      </c>
      <c r="H21" s="5" t="s">
        <v>218</v>
      </c>
      <c r="X21" s="4">
        <v>3635</v>
      </c>
      <c r="AB21" s="4">
        <v>7270</v>
      </c>
      <c r="AF21" s="4">
        <v>14540</v>
      </c>
      <c r="AN21" s="4">
        <v>499958</v>
      </c>
    </row>
    <row r="22" spans="4:40" ht="15">
      <c r="D22" s="5" t="s">
        <v>219</v>
      </c>
      <c r="H22" s="5" t="s">
        <v>220</v>
      </c>
      <c r="X22" s="4">
        <v>1250</v>
      </c>
      <c r="AB22" s="4">
        <v>2500</v>
      </c>
      <c r="AF22" s="4">
        <v>15000</v>
      </c>
      <c r="AN22" s="4">
        <v>131406</v>
      </c>
    </row>
    <row r="23" spans="1:20" ht="15">
      <c r="A23" t="s">
        <v>38</v>
      </c>
      <c r="L23" s="4">
        <v>664020</v>
      </c>
      <c r="P23" s="4">
        <v>1328040</v>
      </c>
      <c r="T23" s="4">
        <v>2656080</v>
      </c>
    </row>
    <row r="24" spans="4:41" ht="15">
      <c r="D24" s="5" t="s">
        <v>215</v>
      </c>
      <c r="H24" s="5" t="s">
        <v>216</v>
      </c>
      <c r="AJ24" s="4">
        <v>6042</v>
      </c>
      <c r="AN24" s="4">
        <v>413877</v>
      </c>
      <c r="AO24" s="6">
        <v>-5</v>
      </c>
    </row>
    <row r="25" spans="4:41" ht="15">
      <c r="D25" s="5" t="s">
        <v>217</v>
      </c>
      <c r="H25" s="5" t="s">
        <v>218</v>
      </c>
      <c r="X25" s="4">
        <v>10237</v>
      </c>
      <c r="AB25" s="4">
        <v>20474</v>
      </c>
      <c r="AF25" s="4">
        <v>40948</v>
      </c>
      <c r="AN25" s="4">
        <v>1370607</v>
      </c>
      <c r="AO25" s="6">
        <v>-6</v>
      </c>
    </row>
    <row r="26" spans="4:41" ht="15">
      <c r="D26" s="5" t="s">
        <v>219</v>
      </c>
      <c r="H26" s="5" t="s">
        <v>220</v>
      </c>
      <c r="X26" s="4">
        <v>6000</v>
      </c>
      <c r="AB26" s="4">
        <v>12000</v>
      </c>
      <c r="AF26" s="4">
        <v>72000</v>
      </c>
      <c r="AN26" s="4">
        <v>630748</v>
      </c>
      <c r="AO26" s="6">
        <v>-7</v>
      </c>
    </row>
  </sheetData>
  <sheetProtection selectLockedCells="1" selectUnlockedCells="1"/>
  <mergeCells count="17">
    <mergeCell ref="A2:F2"/>
    <mergeCell ref="C5:D5"/>
    <mergeCell ref="G5:H5"/>
    <mergeCell ref="K5:T5"/>
    <mergeCell ref="W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21" ht="15">
      <c r="C5" s="11" t="s">
        <v>221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39.75" customHeight="1">
      <c r="A6" s="2" t="s">
        <v>1</v>
      </c>
      <c r="C6" s="3" t="s">
        <v>222</v>
      </c>
      <c r="D6" s="3"/>
      <c r="E6" s="3"/>
      <c r="F6" s="3"/>
      <c r="H6" s="3" t="s">
        <v>223</v>
      </c>
      <c r="I6" s="3"/>
      <c r="J6" s="3"/>
      <c r="K6" s="3"/>
      <c r="M6" s="3" t="s">
        <v>224</v>
      </c>
      <c r="N6" s="3"/>
      <c r="O6" s="3"/>
      <c r="P6" s="3"/>
      <c r="R6" s="9" t="s">
        <v>225</v>
      </c>
      <c r="S6" s="9"/>
      <c r="T6" s="9"/>
      <c r="U6" s="9"/>
    </row>
    <row r="7" spans="1:21" ht="15">
      <c r="A7" s="10" t="s">
        <v>226</v>
      </c>
      <c r="E7" s="4">
        <v>38932</v>
      </c>
      <c r="F7" s="6">
        <v>-2</v>
      </c>
      <c r="J7" s="4">
        <v>2347210</v>
      </c>
      <c r="O7" s="4">
        <v>47407</v>
      </c>
      <c r="T7" s="4">
        <v>4093182</v>
      </c>
      <c r="U7" s="6">
        <v>-3</v>
      </c>
    </row>
    <row r="8" spans="5:21" ht="15">
      <c r="E8" s="4">
        <v>30161</v>
      </c>
      <c r="F8" s="6">
        <v>-4</v>
      </c>
      <c r="J8" s="4">
        <v>1818407</v>
      </c>
      <c r="O8" s="4">
        <v>51020</v>
      </c>
      <c r="T8" s="4">
        <v>3075996</v>
      </c>
      <c r="U8" s="6">
        <v>-5</v>
      </c>
    </row>
    <row r="9" spans="5:21" ht="15">
      <c r="E9" s="4">
        <v>31939</v>
      </c>
      <c r="F9" s="6">
        <v>-6</v>
      </c>
      <c r="J9" s="4">
        <v>1925602</v>
      </c>
      <c r="O9" s="4">
        <v>35000</v>
      </c>
      <c r="T9" s="4">
        <v>2110150</v>
      </c>
      <c r="U9" s="6">
        <v>-7</v>
      </c>
    </row>
    <row r="10" spans="15:21" ht="15">
      <c r="O10" s="4">
        <v>43623</v>
      </c>
      <c r="T10" s="4">
        <v>2630031</v>
      </c>
      <c r="U10" s="6">
        <v>-8</v>
      </c>
    </row>
    <row r="11" spans="15:21" ht="15">
      <c r="O11" s="4">
        <v>35000</v>
      </c>
      <c r="T11" s="4">
        <v>2110150</v>
      </c>
      <c r="U11" s="6">
        <v>-9</v>
      </c>
    </row>
    <row r="13" spans="1:16" ht="15">
      <c r="A13" s="2" t="s">
        <v>204</v>
      </c>
      <c r="D13" s="2"/>
      <c r="E13" s="22">
        <v>101032</v>
      </c>
      <c r="F13" s="2"/>
      <c r="N13" s="2"/>
      <c r="O13" s="22">
        <v>212050</v>
      </c>
      <c r="P13" s="2"/>
    </row>
    <row r="14" spans="1:21" ht="15">
      <c r="A14" t="s">
        <v>32</v>
      </c>
      <c r="E14" s="4">
        <v>7416</v>
      </c>
      <c r="F14" s="6">
        <v>-2</v>
      </c>
      <c r="J14" s="4">
        <v>447111</v>
      </c>
      <c r="O14" s="4">
        <v>15963</v>
      </c>
      <c r="T14" s="4">
        <v>1378266</v>
      </c>
      <c r="U14" s="6">
        <v>-3</v>
      </c>
    </row>
    <row r="15" spans="5:21" ht="15">
      <c r="E15" s="4">
        <v>5745</v>
      </c>
      <c r="F15" s="6">
        <v>-4</v>
      </c>
      <c r="J15" s="4">
        <v>346366</v>
      </c>
      <c r="O15" s="4">
        <v>14455</v>
      </c>
      <c r="T15" s="4">
        <v>871492</v>
      </c>
      <c r="U15" s="6">
        <v>-5</v>
      </c>
    </row>
    <row r="16" spans="5:21" ht="15">
      <c r="E16" s="4">
        <v>4259</v>
      </c>
      <c r="F16" s="6">
        <v>-6</v>
      </c>
      <c r="J16" s="4">
        <v>256775</v>
      </c>
      <c r="O16" s="4">
        <v>10000</v>
      </c>
      <c r="T16" s="4">
        <v>602900</v>
      </c>
      <c r="U16" s="6">
        <v>-7</v>
      </c>
    </row>
    <row r="17" spans="15:21" ht="15">
      <c r="O17" s="4">
        <v>12360</v>
      </c>
      <c r="T17" s="4">
        <v>745184</v>
      </c>
      <c r="U17" s="6">
        <v>-8</v>
      </c>
    </row>
    <row r="18" spans="15:21" ht="15">
      <c r="O18" s="4">
        <v>10000</v>
      </c>
      <c r="T18" s="4">
        <v>602900</v>
      </c>
      <c r="U18" s="6">
        <v>-9</v>
      </c>
    </row>
    <row r="20" spans="1:16" ht="15">
      <c r="A20" s="2" t="s">
        <v>204</v>
      </c>
      <c r="D20" s="2"/>
      <c r="E20" s="22">
        <v>17420</v>
      </c>
      <c r="F20" s="2"/>
      <c r="N20" s="2"/>
      <c r="O20" s="22">
        <v>62778</v>
      </c>
      <c r="P20" s="2"/>
    </row>
    <row r="21" spans="1:21" ht="15">
      <c r="A21" t="s">
        <v>35</v>
      </c>
      <c r="E21" s="4">
        <v>18539</v>
      </c>
      <c r="F21" s="6">
        <v>-2</v>
      </c>
      <c r="J21" s="4">
        <v>1117716</v>
      </c>
      <c r="O21" s="4">
        <v>20801</v>
      </c>
      <c r="T21" s="4">
        <v>1795986</v>
      </c>
      <c r="U21" s="6">
        <v>-3</v>
      </c>
    </row>
    <row r="22" spans="5:21" ht="15">
      <c r="E22" s="4">
        <v>7082</v>
      </c>
      <c r="F22" s="6">
        <v>-4</v>
      </c>
      <c r="J22" s="4">
        <v>426974</v>
      </c>
      <c r="O22" s="4">
        <v>20408</v>
      </c>
      <c r="T22" s="4">
        <v>1230398</v>
      </c>
      <c r="U22" s="6">
        <v>-5</v>
      </c>
    </row>
    <row r="23" spans="5:21" ht="15">
      <c r="E23" s="4">
        <v>6378</v>
      </c>
      <c r="F23" s="6">
        <v>-6</v>
      </c>
      <c r="J23" s="4">
        <v>384530</v>
      </c>
      <c r="O23" s="4">
        <v>12000</v>
      </c>
      <c r="T23" s="4">
        <v>723480</v>
      </c>
      <c r="U23" s="6">
        <v>-7</v>
      </c>
    </row>
    <row r="24" spans="15:21" ht="15">
      <c r="O24" s="4">
        <v>17449</v>
      </c>
      <c r="T24" s="4">
        <v>1052000</v>
      </c>
      <c r="U24" s="6">
        <v>-8</v>
      </c>
    </row>
    <row r="25" spans="15:21" ht="15">
      <c r="O25" s="4">
        <v>12000</v>
      </c>
      <c r="T25" s="4">
        <v>723480</v>
      </c>
      <c r="U25" s="6">
        <v>-9</v>
      </c>
    </row>
    <row r="27" spans="1:16" ht="15">
      <c r="A27" s="2" t="s">
        <v>204</v>
      </c>
      <c r="D27" s="2"/>
      <c r="E27" s="22">
        <v>31999</v>
      </c>
      <c r="F27" s="2"/>
      <c r="N27" s="2"/>
      <c r="O27" s="22">
        <v>82658</v>
      </c>
      <c r="P27" s="2"/>
    </row>
    <row r="28" spans="1:21" ht="15">
      <c r="A28" t="s">
        <v>36</v>
      </c>
      <c r="E28" s="4">
        <v>8898</v>
      </c>
      <c r="F28" s="6">
        <v>-2</v>
      </c>
      <c r="J28" s="4">
        <v>536460</v>
      </c>
      <c r="O28" s="4">
        <v>9287</v>
      </c>
      <c r="T28" s="4">
        <v>801852</v>
      </c>
      <c r="U28" s="6">
        <v>-3</v>
      </c>
    </row>
    <row r="29" spans="5:21" ht="15">
      <c r="E29" s="4">
        <v>6893</v>
      </c>
      <c r="F29" s="6">
        <v>-4</v>
      </c>
      <c r="J29" s="4">
        <v>415579</v>
      </c>
      <c r="O29" s="4">
        <v>8503</v>
      </c>
      <c r="T29" s="4">
        <v>512646</v>
      </c>
      <c r="U29" s="6">
        <v>-5</v>
      </c>
    </row>
    <row r="30" spans="5:21" ht="15">
      <c r="E30" s="4">
        <v>5323</v>
      </c>
      <c r="F30" s="6">
        <v>-6</v>
      </c>
      <c r="J30" s="4">
        <v>320924</v>
      </c>
      <c r="O30" s="4">
        <v>2500</v>
      </c>
      <c r="T30" s="4">
        <v>150725</v>
      </c>
      <c r="U30" s="6">
        <v>-7</v>
      </c>
    </row>
    <row r="31" spans="15:21" ht="15">
      <c r="O31" s="4">
        <v>7270</v>
      </c>
      <c r="T31" s="4">
        <v>438308</v>
      </c>
      <c r="U31" s="6">
        <v>-8</v>
      </c>
    </row>
    <row r="32" spans="15:21" ht="15">
      <c r="O32" s="4">
        <v>2500</v>
      </c>
      <c r="T32" s="4">
        <v>150725</v>
      </c>
      <c r="U32" s="6">
        <v>-9</v>
      </c>
    </row>
    <row r="34" spans="1:16" ht="15">
      <c r="A34" s="2" t="s">
        <v>204</v>
      </c>
      <c r="D34" s="2"/>
      <c r="E34" s="22">
        <v>21114</v>
      </c>
      <c r="F34" s="2"/>
      <c r="N34" s="2"/>
      <c r="O34" s="22">
        <v>30060</v>
      </c>
      <c r="P34" s="2"/>
    </row>
    <row r="35" spans="1:21" ht="15">
      <c r="A35" t="s">
        <v>38</v>
      </c>
      <c r="E35" s="4">
        <v>12705</v>
      </c>
      <c r="F35" s="6">
        <v>-2</v>
      </c>
      <c r="J35" s="4">
        <v>740447</v>
      </c>
      <c r="O35" s="4">
        <v>14223</v>
      </c>
      <c r="T35" s="4">
        <v>1519477</v>
      </c>
      <c r="U35" s="6">
        <v>-3</v>
      </c>
    </row>
    <row r="36" spans="5:21" ht="15">
      <c r="E36" s="4">
        <v>7169</v>
      </c>
      <c r="F36" s="6">
        <v>-4</v>
      </c>
      <c r="J36" s="4">
        <v>417809</v>
      </c>
      <c r="O36" s="4">
        <v>20734</v>
      </c>
      <c r="T36" s="4">
        <v>1208378</v>
      </c>
      <c r="U36" s="6">
        <v>-5</v>
      </c>
    </row>
    <row r="37" spans="5:21" ht="15">
      <c r="E37" s="4">
        <v>6042</v>
      </c>
      <c r="F37" s="6">
        <v>-6</v>
      </c>
      <c r="J37" s="4">
        <v>352128</v>
      </c>
      <c r="O37" s="4">
        <v>12000</v>
      </c>
      <c r="T37" s="4">
        <v>723480</v>
      </c>
      <c r="U37" s="6">
        <v>-7</v>
      </c>
    </row>
    <row r="38" spans="15:21" ht="15">
      <c r="O38" s="4">
        <v>20474</v>
      </c>
      <c r="T38" s="4">
        <v>1193225</v>
      </c>
      <c r="U38" s="6">
        <v>-8</v>
      </c>
    </row>
    <row r="39" spans="15:21" ht="15">
      <c r="O39" s="4">
        <v>12000</v>
      </c>
      <c r="T39" s="4">
        <v>723480</v>
      </c>
      <c r="U39" s="6">
        <v>-9</v>
      </c>
    </row>
    <row r="41" spans="1:16" ht="15">
      <c r="A41" s="2" t="s">
        <v>204</v>
      </c>
      <c r="D41" s="2"/>
      <c r="E41" s="22">
        <v>25916</v>
      </c>
      <c r="F41" s="2"/>
      <c r="N41" s="2"/>
      <c r="O41" s="22">
        <v>79431</v>
      </c>
      <c r="P41" s="2"/>
    </row>
  </sheetData>
  <sheetProtection selectLockedCells="1" selectUnlockedCells="1"/>
  <mergeCells count="6">
    <mergeCell ref="A2:F2"/>
    <mergeCell ref="C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11" ht="15">
      <c r="C5" s="11" t="s">
        <v>221</v>
      </c>
      <c r="D5" s="11"/>
      <c r="E5" s="11"/>
      <c r="F5" s="11"/>
      <c r="G5" s="11"/>
      <c r="H5" s="11"/>
      <c r="I5" s="11"/>
      <c r="J5" s="11"/>
      <c r="K5" s="11"/>
    </row>
    <row r="6" spans="1:11" ht="39.75" customHeight="1">
      <c r="A6" s="2" t="s">
        <v>1</v>
      </c>
      <c r="C6" s="3" t="s">
        <v>228</v>
      </c>
      <c r="D6" s="3"/>
      <c r="E6" s="3"/>
      <c r="F6" s="3"/>
      <c r="H6" s="3" t="s">
        <v>229</v>
      </c>
      <c r="I6" s="3"/>
      <c r="J6" s="3"/>
      <c r="K6" s="3"/>
    </row>
    <row r="7" spans="2:13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0" ht="15">
      <c r="A8" t="s">
        <v>33</v>
      </c>
      <c r="E8" s="4">
        <v>95351</v>
      </c>
      <c r="J8" s="4">
        <v>6573746</v>
      </c>
    </row>
    <row r="9" spans="2:1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1" ht="15">
      <c r="A11" t="s">
        <v>32</v>
      </c>
      <c r="E11" s="4">
        <v>110675</v>
      </c>
      <c r="F11" s="6">
        <v>-2</v>
      </c>
      <c r="J11" s="4">
        <v>7439386</v>
      </c>
      <c r="K11" s="6">
        <v>-2</v>
      </c>
    </row>
    <row r="12" spans="2:13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1" ht="15">
      <c r="A14" t="s">
        <v>35</v>
      </c>
      <c r="E14" s="4">
        <v>116899</v>
      </c>
      <c r="F14" s="6">
        <v>-2</v>
      </c>
      <c r="J14" s="4">
        <v>7764793</v>
      </c>
      <c r="K14" s="6">
        <v>-2</v>
      </c>
    </row>
    <row r="15" spans="2:13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0" ht="15">
      <c r="A17" t="s">
        <v>36</v>
      </c>
      <c r="E17" s="4">
        <v>34102</v>
      </c>
      <c r="J17" s="4">
        <v>2313280</v>
      </c>
    </row>
    <row r="18" spans="2:13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0" ht="15">
      <c r="A20" t="s">
        <v>38</v>
      </c>
      <c r="E20" s="4">
        <v>89319</v>
      </c>
      <c r="J20" s="4">
        <v>5899855</v>
      </c>
    </row>
    <row r="21" spans="2:13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heetProtection selectLockedCells="1" selectUnlockedCells="1"/>
  <mergeCells count="34">
    <mergeCell ref="A2:F2"/>
    <mergeCell ref="C5:K5"/>
    <mergeCell ref="C6:F6"/>
    <mergeCell ref="H6:K6"/>
    <mergeCell ref="B7:F7"/>
    <mergeCell ref="G7:K7"/>
    <mergeCell ref="L7:M7"/>
    <mergeCell ref="B9:F9"/>
    <mergeCell ref="G9:K9"/>
    <mergeCell ref="L9:M9"/>
    <mergeCell ref="B10:F10"/>
    <mergeCell ref="G10:K10"/>
    <mergeCell ref="L10:M10"/>
    <mergeCell ref="B12:F12"/>
    <mergeCell ref="G12:K12"/>
    <mergeCell ref="L12:M12"/>
    <mergeCell ref="B13:F13"/>
    <mergeCell ref="G13:K13"/>
    <mergeCell ref="L13:M13"/>
    <mergeCell ref="B15:F15"/>
    <mergeCell ref="G15:K15"/>
    <mergeCell ref="L15:M15"/>
    <mergeCell ref="B16:F16"/>
    <mergeCell ref="G16:K16"/>
    <mergeCell ref="L16:M16"/>
    <mergeCell ref="B18:F18"/>
    <mergeCell ref="G18:K18"/>
    <mergeCell ref="L18:M18"/>
    <mergeCell ref="B19:F19"/>
    <mergeCell ref="G19:K19"/>
    <mergeCell ref="L19:M19"/>
    <mergeCell ref="B21:F21"/>
    <mergeCell ref="G21:K21"/>
    <mergeCell ref="L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3" ht="15">
      <c r="A5" s="12" t="s">
        <v>230</v>
      </c>
      <c r="C5" s="12" t="s">
        <v>231</v>
      </c>
    </row>
    <row r="6" spans="2:3" ht="15">
      <c r="B6" s="7"/>
      <c r="C6" s="7"/>
    </row>
    <row r="7" spans="1:3" ht="15">
      <c r="A7" s="13" t="s">
        <v>232</v>
      </c>
      <c r="C7" s="13" t="s">
        <v>91</v>
      </c>
    </row>
    <row r="8" spans="2:3" ht="15">
      <c r="B8" s="7"/>
      <c r="C8" s="7"/>
    </row>
    <row r="9" spans="2:3" ht="15">
      <c r="B9" s="7"/>
      <c r="C9" s="7"/>
    </row>
    <row r="10" spans="1:3" ht="15">
      <c r="A10" s="13" t="s">
        <v>233</v>
      </c>
      <c r="C10" s="13" t="s">
        <v>234</v>
      </c>
    </row>
    <row r="11" spans="2:3" ht="15">
      <c r="B11" s="7"/>
      <c r="C11" s="7"/>
    </row>
    <row r="12" spans="2:3" ht="15">
      <c r="B12" s="7"/>
      <c r="C12" s="7"/>
    </row>
    <row r="13" spans="1:3" ht="15">
      <c r="A13" s="13" t="s">
        <v>235</v>
      </c>
      <c r="C13" s="13" t="s">
        <v>236</v>
      </c>
    </row>
    <row r="14" spans="2:3" ht="15">
      <c r="B14" s="7"/>
      <c r="C14" s="7"/>
    </row>
    <row r="15" spans="2:3" ht="15">
      <c r="B15" s="7"/>
      <c r="C15" s="7"/>
    </row>
    <row r="16" spans="1:3" ht="15">
      <c r="A16" s="13" t="s">
        <v>237</v>
      </c>
      <c r="C16" s="13" t="s">
        <v>238</v>
      </c>
    </row>
    <row r="17" spans="2:3" ht="15">
      <c r="B17" s="7"/>
      <c r="C17" s="7"/>
    </row>
    <row r="18" spans="2:3" ht="15">
      <c r="B18" s="7"/>
      <c r="C18" s="7"/>
    </row>
    <row r="19" spans="1:3" ht="15">
      <c r="A19" s="13" t="s">
        <v>239</v>
      </c>
      <c r="C19" s="13" t="s">
        <v>240</v>
      </c>
    </row>
    <row r="20" spans="2:3" ht="15">
      <c r="B20" s="7"/>
      <c r="C20" s="7"/>
    </row>
    <row r="21" spans="2:3" ht="15">
      <c r="B21" s="7"/>
      <c r="C21" s="7"/>
    </row>
    <row r="22" spans="1:3" ht="15">
      <c r="A22" s="13" t="s">
        <v>241</v>
      </c>
      <c r="C22" s="13" t="s">
        <v>242</v>
      </c>
    </row>
    <row r="23" spans="2:3" ht="15">
      <c r="B23" s="7"/>
      <c r="C23" s="7"/>
    </row>
    <row r="24" spans="2:3" ht="15">
      <c r="B24" s="7"/>
      <c r="C24" s="7"/>
    </row>
    <row r="25" spans="1:3" ht="15">
      <c r="A25" s="13" t="s">
        <v>243</v>
      </c>
      <c r="C25" s="13" t="s">
        <v>244</v>
      </c>
    </row>
    <row r="26" spans="2:3" ht="15">
      <c r="B26" s="7"/>
      <c r="C26" s="7"/>
    </row>
    <row r="27" spans="2:3" ht="15">
      <c r="B27" s="7"/>
      <c r="C27" s="7"/>
    </row>
    <row r="28" spans="1:3" ht="15">
      <c r="A28" s="13" t="s">
        <v>245</v>
      </c>
      <c r="C28" s="13" t="s">
        <v>246</v>
      </c>
    </row>
    <row r="29" spans="2:3" ht="15">
      <c r="B29" s="7"/>
      <c r="C29" s="7"/>
    </row>
    <row r="30" spans="2:3" ht="15">
      <c r="B30" s="7"/>
      <c r="C30" s="7"/>
    </row>
    <row r="31" spans="1:3" ht="15">
      <c r="A31" s="13" t="s">
        <v>247</v>
      </c>
      <c r="C31" s="13" t="s">
        <v>248</v>
      </c>
    </row>
    <row r="32" spans="2:3" ht="15">
      <c r="B32" s="7"/>
      <c r="C32" s="7"/>
    </row>
  </sheetData>
  <sheetProtection selectLockedCells="1" selectUnlockedCells="1"/>
  <mergeCells count="19">
    <mergeCell ref="A2:F2"/>
    <mergeCell ref="B6:C6"/>
    <mergeCell ref="B8:C8"/>
    <mergeCell ref="B9:C9"/>
    <mergeCell ref="B11:C11"/>
    <mergeCell ref="B12:C12"/>
    <mergeCell ref="B14:C14"/>
    <mergeCell ref="B15:C15"/>
    <mergeCell ref="B17:C17"/>
    <mergeCell ref="B18:C18"/>
    <mergeCell ref="B20:C20"/>
    <mergeCell ref="B21:C21"/>
    <mergeCell ref="B23:C23"/>
    <mergeCell ref="B24:C24"/>
    <mergeCell ref="B26:C26"/>
    <mergeCell ref="B27:C27"/>
    <mergeCell ref="B29:C29"/>
    <mergeCell ref="B30:C30"/>
    <mergeCell ref="B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15" customHeight="1">
      <c r="A3" s="2" t="s">
        <v>1</v>
      </c>
      <c r="C3" s="3" t="s">
        <v>18</v>
      </c>
      <c r="D3" s="3"/>
      <c r="E3" s="3"/>
      <c r="F3" s="3"/>
    </row>
    <row r="4" spans="2:6" ht="15">
      <c r="B4" s="7"/>
      <c r="C4" s="7"/>
      <c r="D4" s="7"/>
      <c r="E4" s="7"/>
      <c r="F4" s="7"/>
    </row>
    <row r="5" spans="1:5" ht="15">
      <c r="A5" t="s">
        <v>19</v>
      </c>
      <c r="E5" s="4">
        <v>0</v>
      </c>
    </row>
    <row r="6" spans="2:6" ht="15">
      <c r="B6" s="7"/>
      <c r="C6" s="7"/>
      <c r="D6" s="7"/>
      <c r="E6" s="7"/>
      <c r="F6" s="7"/>
    </row>
    <row r="7" spans="2:6" ht="15">
      <c r="B7" s="7"/>
      <c r="C7" s="7"/>
      <c r="D7" s="7"/>
      <c r="E7" s="7"/>
      <c r="F7" s="7"/>
    </row>
    <row r="8" spans="1:5" ht="15">
      <c r="A8" t="s">
        <v>8</v>
      </c>
      <c r="E8" s="4">
        <v>8560</v>
      </c>
    </row>
    <row r="9" spans="2:6" ht="15">
      <c r="B9" s="7"/>
      <c r="C9" s="7"/>
      <c r="D9" s="7"/>
      <c r="E9" s="7"/>
      <c r="F9" s="7"/>
    </row>
    <row r="10" spans="2:6" ht="15">
      <c r="B10" s="7"/>
      <c r="C10" s="7"/>
      <c r="D10" s="7"/>
      <c r="E10" s="7"/>
      <c r="F10" s="7"/>
    </row>
    <row r="11" spans="1:5" ht="15">
      <c r="A11" t="s">
        <v>9</v>
      </c>
      <c r="E11" s="4">
        <v>2749</v>
      </c>
    </row>
    <row r="12" spans="2:6" ht="15">
      <c r="B12" s="7"/>
      <c r="C12" s="7"/>
      <c r="D12" s="7"/>
      <c r="E12" s="7"/>
      <c r="F12" s="7"/>
    </row>
    <row r="13" spans="2:6" ht="15">
      <c r="B13" s="7"/>
      <c r="C13" s="7"/>
      <c r="D13" s="7"/>
      <c r="E13" s="7"/>
      <c r="F13" s="7"/>
    </row>
    <row r="14" spans="1:5" ht="15">
      <c r="A14" t="s">
        <v>10</v>
      </c>
      <c r="E14" s="4">
        <v>5458</v>
      </c>
    </row>
    <row r="15" spans="2:6" ht="15">
      <c r="B15" s="7"/>
      <c r="C15" s="7"/>
      <c r="D15" s="7"/>
      <c r="E15" s="7"/>
      <c r="F15" s="7"/>
    </row>
    <row r="16" spans="2:6" ht="15">
      <c r="B16" s="7"/>
      <c r="C16" s="7"/>
      <c r="D16" s="7"/>
      <c r="E16" s="7"/>
      <c r="F16" s="7"/>
    </row>
    <row r="17" spans="1:5" ht="15">
      <c r="A17" t="s">
        <v>11</v>
      </c>
      <c r="E17" s="4">
        <v>8560</v>
      </c>
    </row>
    <row r="18" spans="2:6" ht="15">
      <c r="B18" s="7"/>
      <c r="C18" s="7"/>
      <c r="D18" s="7"/>
      <c r="E18" s="7"/>
      <c r="F18" s="7"/>
    </row>
    <row r="19" spans="2:6" ht="15">
      <c r="B19" s="7"/>
      <c r="C19" s="7"/>
      <c r="D19" s="7"/>
      <c r="E19" s="7"/>
      <c r="F19" s="7"/>
    </row>
    <row r="20" spans="1:5" ht="15">
      <c r="A20" t="s">
        <v>12</v>
      </c>
      <c r="E20" s="4">
        <v>8560</v>
      </c>
    </row>
    <row r="21" spans="2:6" ht="15">
      <c r="B21" s="7"/>
      <c r="C21" s="7"/>
      <c r="D21" s="7"/>
      <c r="E21" s="7"/>
      <c r="F21" s="7"/>
    </row>
    <row r="22" spans="2:6" ht="15">
      <c r="B22" s="7"/>
      <c r="C22" s="7"/>
      <c r="D22" s="7"/>
      <c r="E22" s="7"/>
      <c r="F22" s="7"/>
    </row>
    <row r="23" spans="1:5" ht="15">
      <c r="A23" t="s">
        <v>20</v>
      </c>
      <c r="E23" s="5" t="s">
        <v>21</v>
      </c>
    </row>
    <row r="24" spans="2:6" ht="15">
      <c r="B24" s="7"/>
      <c r="C24" s="7"/>
      <c r="D24" s="7"/>
      <c r="E24" s="7"/>
      <c r="F24" s="7"/>
    </row>
    <row r="25" spans="2:6" ht="15">
      <c r="B25" s="7"/>
      <c r="C25" s="7"/>
      <c r="D25" s="7"/>
      <c r="E25" s="7"/>
      <c r="F25" s="7"/>
    </row>
    <row r="26" spans="1:5" ht="15">
      <c r="A26" t="s">
        <v>14</v>
      </c>
      <c r="E26" s="4">
        <v>8560</v>
      </c>
    </row>
    <row r="27" spans="2:6" ht="15">
      <c r="B27" s="7"/>
      <c r="C27" s="7"/>
      <c r="D27" s="7"/>
      <c r="E27" s="7"/>
      <c r="F27" s="7"/>
    </row>
    <row r="28" spans="2:6" ht="15">
      <c r="B28" s="7"/>
      <c r="C28" s="7"/>
      <c r="D28" s="7"/>
      <c r="E28" s="7"/>
      <c r="F28" s="7"/>
    </row>
    <row r="29" spans="1:5" ht="15">
      <c r="A29" t="s">
        <v>15</v>
      </c>
      <c r="E29" s="4">
        <v>8560</v>
      </c>
    </row>
    <row r="30" spans="2:6" ht="15">
      <c r="B30" s="7"/>
      <c r="C30" s="7"/>
      <c r="D30" s="7"/>
      <c r="E30" s="7"/>
      <c r="F30" s="7"/>
    </row>
    <row r="31" spans="2:6" ht="15">
      <c r="B31" s="7"/>
      <c r="C31" s="7"/>
      <c r="D31" s="7"/>
      <c r="E31" s="7"/>
      <c r="F31" s="7"/>
    </row>
    <row r="32" spans="1:5" ht="15">
      <c r="A32" t="s">
        <v>16</v>
      </c>
      <c r="E32" s="4">
        <v>8560</v>
      </c>
    </row>
    <row r="33" spans="2:6" ht="15">
      <c r="B33" s="7"/>
      <c r="C33" s="7"/>
      <c r="D33" s="7"/>
      <c r="E33" s="7"/>
      <c r="F33" s="7"/>
    </row>
    <row r="34" spans="2:6" ht="15">
      <c r="B34" s="7"/>
      <c r="C34" s="7"/>
      <c r="D34" s="7"/>
      <c r="E34" s="7"/>
      <c r="F34" s="7"/>
    </row>
    <row r="35" spans="1:5" ht="15">
      <c r="A35" t="s">
        <v>17</v>
      </c>
      <c r="E35" s="4">
        <v>8560</v>
      </c>
    </row>
    <row r="36" spans="2:6" ht="15">
      <c r="B36" s="7"/>
      <c r="C36" s="7"/>
      <c r="D36" s="7"/>
      <c r="E36" s="7"/>
      <c r="F36" s="7"/>
    </row>
  </sheetData>
  <sheetProtection selectLockedCells="1" selectUnlockedCells="1"/>
  <mergeCells count="23">
    <mergeCell ref="C3:F3"/>
    <mergeCell ref="B4:F4"/>
    <mergeCell ref="B6:F6"/>
    <mergeCell ref="B7:F7"/>
    <mergeCell ref="B9:F9"/>
    <mergeCell ref="B10:F10"/>
    <mergeCell ref="B12:F12"/>
    <mergeCell ref="B13:F13"/>
    <mergeCell ref="B15:F15"/>
    <mergeCell ref="B16:F16"/>
    <mergeCell ref="B18:F18"/>
    <mergeCell ref="B19:F19"/>
    <mergeCell ref="B21:F21"/>
    <mergeCell ref="B22:F22"/>
    <mergeCell ref="B24:F24"/>
    <mergeCell ref="B25:F25"/>
    <mergeCell ref="B27:F27"/>
    <mergeCell ref="B28:F28"/>
    <mergeCell ref="B30:F30"/>
    <mergeCell ref="B31:F31"/>
    <mergeCell ref="B33:F33"/>
    <mergeCell ref="B34:F34"/>
    <mergeCell ref="B36: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22" ht="15" customHeight="1">
      <c r="A5" s="2" t="s">
        <v>1</v>
      </c>
      <c r="C5" s="12" t="s">
        <v>249</v>
      </c>
      <c r="E5" s="3" t="s">
        <v>250</v>
      </c>
      <c r="F5" s="3"/>
      <c r="I5" s="3" t="s">
        <v>251</v>
      </c>
      <c r="J5" s="3"/>
      <c r="M5" s="3" t="s">
        <v>252</v>
      </c>
      <c r="N5" s="3"/>
      <c r="Q5" s="3" t="s">
        <v>253</v>
      </c>
      <c r="R5" s="3"/>
      <c r="U5" s="3" t="s">
        <v>254</v>
      </c>
      <c r="V5" s="3"/>
    </row>
    <row r="6" spans="1:22" ht="15">
      <c r="A6" t="s">
        <v>255</v>
      </c>
      <c r="C6" t="s">
        <v>256</v>
      </c>
      <c r="F6" s="4">
        <v>4500000</v>
      </c>
      <c r="J6" s="4">
        <v>0</v>
      </c>
      <c r="N6" s="4">
        <v>4500000</v>
      </c>
      <c r="R6" s="4">
        <v>0</v>
      </c>
      <c r="V6" s="4">
        <v>9000000</v>
      </c>
    </row>
    <row r="7" spans="3:22" ht="15">
      <c r="C7" t="s">
        <v>257</v>
      </c>
      <c r="F7" s="4">
        <v>81855</v>
      </c>
      <c r="J7" s="4">
        <v>0</v>
      </c>
      <c r="N7" s="4">
        <v>81855</v>
      </c>
      <c r="R7" s="4">
        <v>0</v>
      </c>
      <c r="V7" s="4">
        <v>81855</v>
      </c>
    </row>
    <row r="9" spans="3:23" ht="15">
      <c r="C9" s="2" t="s">
        <v>204</v>
      </c>
      <c r="E9" s="2"/>
      <c r="F9" s="22">
        <v>4581855</v>
      </c>
      <c r="G9" s="2"/>
      <c r="M9" s="2"/>
      <c r="N9" s="22">
        <v>4581855</v>
      </c>
      <c r="O9" s="2"/>
      <c r="U9" s="2"/>
      <c r="V9" s="22">
        <v>9081855</v>
      </c>
      <c r="W9" s="2"/>
    </row>
    <row r="10" spans="1:22" ht="15">
      <c r="A10" t="s">
        <v>38</v>
      </c>
      <c r="C10" t="s">
        <v>258</v>
      </c>
      <c r="F10" s="4">
        <v>2351738</v>
      </c>
      <c r="J10" s="4">
        <v>1190482</v>
      </c>
      <c r="N10" s="4">
        <v>1190482</v>
      </c>
      <c r="R10" s="4">
        <v>1190482</v>
      </c>
      <c r="V10" s="4">
        <v>1190482</v>
      </c>
    </row>
    <row r="12" spans="3:23" ht="15">
      <c r="C12" s="2" t="s">
        <v>204</v>
      </c>
      <c r="E12" s="2"/>
      <c r="F12" s="22">
        <v>2351738</v>
      </c>
      <c r="G12" s="2"/>
      <c r="I12" s="2"/>
      <c r="J12" s="22">
        <v>1190482</v>
      </c>
      <c r="K12" s="2"/>
      <c r="M12" s="2"/>
      <c r="N12" s="22">
        <v>1190482</v>
      </c>
      <c r="O12" s="2"/>
      <c r="Q12" s="2"/>
      <c r="R12" s="22">
        <v>1190482</v>
      </c>
      <c r="S12" s="2"/>
      <c r="U12" s="2"/>
      <c r="V12" s="22">
        <v>1190482</v>
      </c>
      <c r="W12" s="2"/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20" ht="15" customHeight="1">
      <c r="A5" s="2" t="s">
        <v>1</v>
      </c>
      <c r="C5" s="3" t="s">
        <v>250</v>
      </c>
      <c r="D5" s="3"/>
      <c r="G5" s="3" t="s">
        <v>253</v>
      </c>
      <c r="H5" s="3"/>
      <c r="K5" s="3" t="s">
        <v>260</v>
      </c>
      <c r="L5" s="3"/>
      <c r="O5" s="3" t="s">
        <v>261</v>
      </c>
      <c r="P5" s="3"/>
      <c r="S5" s="3" t="s">
        <v>262</v>
      </c>
      <c r="T5" s="3"/>
    </row>
    <row r="6" spans="2:2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0" ht="15">
      <c r="A7" t="s">
        <v>33</v>
      </c>
      <c r="D7" s="4">
        <v>6911216</v>
      </c>
      <c r="H7" s="4">
        <v>15750485</v>
      </c>
      <c r="P7" s="4">
        <v>6091219</v>
      </c>
      <c r="T7" s="4">
        <v>18875714</v>
      </c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0" ht="15">
      <c r="A10" t="s">
        <v>32</v>
      </c>
      <c r="D10" s="4">
        <v>1481112</v>
      </c>
      <c r="H10" s="4">
        <v>3944645</v>
      </c>
      <c r="L10" s="4">
        <v>1050252</v>
      </c>
      <c r="P10" s="4">
        <v>1050252</v>
      </c>
      <c r="T10" s="4">
        <v>4835137</v>
      </c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0" ht="15">
      <c r="A13" t="s">
        <v>35</v>
      </c>
      <c r="D13" s="4">
        <v>2395065</v>
      </c>
      <c r="H13" s="4">
        <v>5783159</v>
      </c>
      <c r="L13" s="4">
        <v>1929220</v>
      </c>
      <c r="P13" s="4">
        <v>1929220</v>
      </c>
      <c r="T13" s="4">
        <v>6912671</v>
      </c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0" ht="15">
      <c r="A16" t="s">
        <v>36</v>
      </c>
      <c r="D16" s="4">
        <v>1208669</v>
      </c>
      <c r="H16" s="4">
        <v>2765382</v>
      </c>
      <c r="P16" s="4">
        <v>1272963</v>
      </c>
      <c r="T16" s="4">
        <v>3085280</v>
      </c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0" ht="15">
      <c r="A19" t="s">
        <v>38</v>
      </c>
      <c r="D19" s="4">
        <v>1997904</v>
      </c>
      <c r="H19" s="4">
        <v>5065499</v>
      </c>
      <c r="P19" s="4">
        <v>1510343</v>
      </c>
      <c r="T19" s="4">
        <v>6187733</v>
      </c>
    </row>
    <row r="20" spans="2:2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2" spans="2:2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>
      <c r="A23" s="2" t="s">
        <v>204</v>
      </c>
      <c r="C23" s="2"/>
      <c r="D23" s="21">
        <v>13993966</v>
      </c>
      <c r="E23" s="2"/>
      <c r="G23" s="2"/>
      <c r="H23" s="21">
        <v>33309170</v>
      </c>
      <c r="I23" s="2"/>
      <c r="K23" s="2"/>
      <c r="L23" s="21">
        <v>2979472</v>
      </c>
      <c r="M23" s="2"/>
      <c r="O23" s="2"/>
      <c r="P23" s="21">
        <v>11853997</v>
      </c>
      <c r="Q23" s="2"/>
      <c r="S23" s="2"/>
      <c r="T23" s="21">
        <v>39896535</v>
      </c>
      <c r="U23" s="2"/>
    </row>
    <row r="24" spans="2:2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R12:U12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B24:E24"/>
    <mergeCell ref="F24:I24"/>
    <mergeCell ref="J24:M24"/>
    <mergeCell ref="N24:Q24"/>
    <mergeCell ref="R24:U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8" ht="15" customHeight="1">
      <c r="A5" s="2" t="s">
        <v>264</v>
      </c>
      <c r="C5" s="3" t="s">
        <v>265</v>
      </c>
      <c r="D5" s="3"/>
      <c r="G5" s="3" t="s">
        <v>266</v>
      </c>
      <c r="H5" s="3"/>
    </row>
    <row r="6" spans="2:9" ht="15">
      <c r="B6" s="7"/>
      <c r="C6" s="7"/>
      <c r="D6" s="7"/>
      <c r="E6" s="7"/>
      <c r="F6" s="7"/>
      <c r="G6" s="7"/>
      <c r="H6" s="7"/>
      <c r="I6" s="7"/>
    </row>
    <row r="7" spans="1:8" ht="15">
      <c r="A7" t="s">
        <v>267</v>
      </c>
      <c r="C7" s="23">
        <v>5.7</v>
      </c>
      <c r="D7" s="23"/>
      <c r="G7" s="23">
        <v>5.4</v>
      </c>
      <c r="H7" s="23"/>
    </row>
    <row r="8" spans="2:9" ht="15">
      <c r="B8" s="7"/>
      <c r="C8" s="7"/>
      <c r="D8" s="7"/>
      <c r="E8" s="7"/>
      <c r="F8" s="7"/>
      <c r="G8" s="7"/>
      <c r="H8" s="7"/>
      <c r="I8" s="7"/>
    </row>
    <row r="9" spans="1:8" ht="15">
      <c r="A9" t="s">
        <v>268</v>
      </c>
      <c r="D9" s="19">
        <v>0.2</v>
      </c>
      <c r="H9" s="19">
        <v>0.1</v>
      </c>
    </row>
    <row r="10" spans="2:9" ht="15">
      <c r="B10" s="7"/>
      <c r="C10" s="7"/>
      <c r="D10" s="7"/>
      <c r="E10" s="7"/>
      <c r="F10" s="7"/>
      <c r="G10" s="7"/>
      <c r="H10" s="7"/>
      <c r="I10" s="7"/>
    </row>
    <row r="11" spans="1:8" ht="15">
      <c r="A11" t="s">
        <v>269</v>
      </c>
      <c r="D11" s="19">
        <v>0</v>
      </c>
      <c r="H11" s="19">
        <v>0</v>
      </c>
    </row>
    <row r="12" spans="2:9" ht="15">
      <c r="B12" s="7"/>
      <c r="C12" s="7"/>
      <c r="D12" s="7"/>
      <c r="E12" s="7"/>
      <c r="F12" s="7"/>
      <c r="G12" s="7"/>
      <c r="H12" s="7"/>
      <c r="I12" s="7"/>
    </row>
    <row r="13" spans="1:9" ht="15">
      <c r="A13" t="s">
        <v>270</v>
      </c>
      <c r="D13" s="19">
        <v>0.1</v>
      </c>
      <c r="H13" s="19">
        <v>0</v>
      </c>
      <c r="I13" s="6">
        <v>-1</v>
      </c>
    </row>
    <row r="14" spans="2:9" ht="15">
      <c r="B14" s="7"/>
      <c r="C14" s="7"/>
      <c r="D14" s="7"/>
      <c r="E14" s="7"/>
      <c r="F14" s="7"/>
      <c r="G14" s="7"/>
      <c r="H14" s="7"/>
      <c r="I14" s="7"/>
    </row>
    <row r="16" spans="1:8" ht="15">
      <c r="A16" t="s">
        <v>271</v>
      </c>
      <c r="C16" s="23">
        <v>5.9</v>
      </c>
      <c r="D16" s="23"/>
      <c r="G16" s="23">
        <v>5.5</v>
      </c>
      <c r="H16" s="23"/>
    </row>
    <row r="17" spans="2:9" ht="15">
      <c r="B17" s="7"/>
      <c r="C17" s="7"/>
      <c r="D17" s="7"/>
      <c r="E17" s="7"/>
      <c r="F17" s="7"/>
      <c r="G17" s="7"/>
      <c r="H17" s="7"/>
      <c r="I17" s="7"/>
    </row>
  </sheetData>
  <sheetProtection selectLockedCells="1" selectUnlockedCells="1"/>
  <mergeCells count="19">
    <mergeCell ref="A2:F2"/>
    <mergeCell ref="C5:D5"/>
    <mergeCell ref="G5:H5"/>
    <mergeCell ref="B6:E6"/>
    <mergeCell ref="F6:I6"/>
    <mergeCell ref="C7:D7"/>
    <mergeCell ref="G7:H7"/>
    <mergeCell ref="B8:E8"/>
    <mergeCell ref="F8:I8"/>
    <mergeCell ref="B10:E10"/>
    <mergeCell ref="F10:I10"/>
    <mergeCell ref="B12:E12"/>
    <mergeCell ref="F12:I12"/>
    <mergeCell ref="B14:E14"/>
    <mergeCell ref="F14:I14"/>
    <mergeCell ref="C16:D16"/>
    <mergeCell ref="G16:H16"/>
    <mergeCell ref="B17:E17"/>
    <mergeCell ref="F17:I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1:11" ht="15" customHeight="1">
      <c r="A5" s="2" t="s">
        <v>273</v>
      </c>
      <c r="C5" s="3" t="s">
        <v>274</v>
      </c>
      <c r="D5" s="3"/>
      <c r="E5" s="3"/>
      <c r="F5" s="3"/>
      <c r="H5" s="3" t="s">
        <v>275</v>
      </c>
      <c r="I5" s="3"/>
      <c r="J5" s="3"/>
      <c r="K5" s="3"/>
    </row>
    <row r="6" spans="2:11" ht="15">
      <c r="B6" s="7"/>
      <c r="C6" s="7"/>
      <c r="D6" s="7"/>
      <c r="E6" s="7"/>
      <c r="F6" s="7"/>
      <c r="G6" s="7"/>
      <c r="H6" s="7"/>
      <c r="I6" s="7"/>
      <c r="J6" s="7"/>
      <c r="K6" s="7"/>
    </row>
    <row r="7" spans="1:10" ht="15">
      <c r="A7" t="s">
        <v>276</v>
      </c>
      <c r="E7" s="4">
        <v>6454915</v>
      </c>
      <c r="F7" s="6">
        <v>-1</v>
      </c>
      <c r="J7" s="19">
        <v>3.8</v>
      </c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0" ht="15">
      <c r="A9" t="s">
        <v>277</v>
      </c>
      <c r="E9" s="4">
        <v>15323044</v>
      </c>
      <c r="F9" s="6">
        <v>-2</v>
      </c>
      <c r="J9" s="19">
        <v>9.1</v>
      </c>
    </row>
    <row r="10" spans="2:11" ht="1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ht="15">
      <c r="A11" t="s">
        <v>278</v>
      </c>
      <c r="E11" s="4">
        <v>10047568</v>
      </c>
      <c r="J11" s="19">
        <v>5.9</v>
      </c>
    </row>
    <row r="12" spans="2:11" ht="15"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sheetProtection selectLockedCells="1" selectUnlockedCells="1"/>
  <mergeCells count="11">
    <mergeCell ref="A2:F2"/>
    <mergeCell ref="C5:F5"/>
    <mergeCell ref="H5:K5"/>
    <mergeCell ref="B6:F6"/>
    <mergeCell ref="G6:K6"/>
    <mergeCell ref="B8:F8"/>
    <mergeCell ref="G8:K8"/>
    <mergeCell ref="B10:F10"/>
    <mergeCell ref="G10:K10"/>
    <mergeCell ref="B12:F12"/>
    <mergeCell ref="G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7.7109375" style="0" customWidth="1"/>
    <col min="6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15" customHeight="1">
      <c r="A3" s="2" t="s">
        <v>279</v>
      </c>
      <c r="C3" s="3" t="s">
        <v>280</v>
      </c>
      <c r="D3" s="3"/>
      <c r="E3" s="3"/>
      <c r="F3" s="3"/>
      <c r="H3" s="3" t="s">
        <v>265</v>
      </c>
      <c r="I3" s="3"/>
      <c r="J3" s="3"/>
      <c r="K3" s="3"/>
      <c r="M3" s="3" t="s">
        <v>266</v>
      </c>
      <c r="N3" s="3"/>
      <c r="O3" s="3"/>
      <c r="P3" s="3"/>
    </row>
    <row r="4" spans="2:16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5" ht="15">
      <c r="A6" s="2" t="s">
        <v>281</v>
      </c>
      <c r="E6" s="5" t="s">
        <v>282</v>
      </c>
      <c r="F6" s="6">
        <v>-1</v>
      </c>
      <c r="J6" s="19">
        <v>10.4</v>
      </c>
      <c r="O6" s="19">
        <v>10.4</v>
      </c>
    </row>
    <row r="7" spans="2:16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5" ht="15">
      <c r="A9" t="s">
        <v>283</v>
      </c>
      <c r="E9" s="5" t="s">
        <v>284</v>
      </c>
      <c r="F9" s="6">
        <v>-2</v>
      </c>
      <c r="J9" s="4">
        <v>251</v>
      </c>
      <c r="O9" s="4">
        <v>256</v>
      </c>
    </row>
    <row r="10" spans="2:16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</sheetData>
  <sheetProtection selectLockedCells="1" selectUnlockedCells="1"/>
  <mergeCells count="18">
    <mergeCell ref="C3:F3"/>
    <mergeCell ref="H3:K3"/>
    <mergeCell ref="M3:P3"/>
    <mergeCell ref="B4:F4"/>
    <mergeCell ref="G4:K4"/>
    <mergeCell ref="L4:P4"/>
    <mergeCell ref="B5:F5"/>
    <mergeCell ref="G5:K5"/>
    <mergeCell ref="L5:P5"/>
    <mergeCell ref="B7:F7"/>
    <mergeCell ref="G7:K7"/>
    <mergeCell ref="L7:P7"/>
    <mergeCell ref="B8:F8"/>
    <mergeCell ref="G8:K8"/>
    <mergeCell ref="L8:P8"/>
    <mergeCell ref="B10:F10"/>
    <mergeCell ref="G10:K10"/>
    <mergeCell ref="L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K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8" t="s">
        <v>285</v>
      </c>
      <c r="C3" s="3" t="s">
        <v>286</v>
      </c>
      <c r="D3" s="3"/>
      <c r="G3" s="7"/>
      <c r="H3" s="7"/>
      <c r="K3" s="3" t="s">
        <v>287</v>
      </c>
      <c r="L3" s="3"/>
      <c r="O3" s="7"/>
      <c r="P3" s="7"/>
      <c r="S3" s="3" t="s">
        <v>288</v>
      </c>
      <c r="T3" s="3"/>
      <c r="W3" s="7"/>
      <c r="X3" s="7"/>
      <c r="AA3" s="3" t="s">
        <v>289</v>
      </c>
      <c r="AB3" s="3"/>
      <c r="AE3" s="7"/>
      <c r="AF3" s="7"/>
      <c r="AI3" s="3" t="s">
        <v>290</v>
      </c>
      <c r="AJ3" s="3"/>
    </row>
    <row r="4" spans="2:37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ht="15">
      <c r="A5" t="s">
        <v>33</v>
      </c>
      <c r="D5" s="4">
        <v>1500000</v>
      </c>
      <c r="H5" s="5" t="s">
        <v>109</v>
      </c>
      <c r="L5" s="5" t="s">
        <v>110</v>
      </c>
      <c r="P5" s="5" t="e">
        <f>#N/A</f>
        <v>#N/A</v>
      </c>
      <c r="T5" s="4">
        <v>2344500</v>
      </c>
      <c r="X5" s="5" t="s">
        <v>111</v>
      </c>
      <c r="AB5" s="19">
        <v>52.2</v>
      </c>
      <c r="AF5" s="5" t="e">
        <f>#N/A</f>
        <v>#N/A</v>
      </c>
      <c r="AJ5" s="4">
        <v>44913</v>
      </c>
    </row>
    <row r="6" spans="2:37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7:A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K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11" t="s">
        <v>291</v>
      </c>
      <c r="D3" s="11"/>
      <c r="E3" s="11"/>
      <c r="F3" s="11"/>
      <c r="G3" s="11"/>
      <c r="H3" s="11"/>
      <c r="K3" s="7"/>
      <c r="L3" s="7"/>
      <c r="O3" s="11" t="s">
        <v>292</v>
      </c>
      <c r="P3" s="11"/>
      <c r="Q3" s="11"/>
      <c r="R3" s="11"/>
      <c r="S3" s="11"/>
      <c r="T3" s="11"/>
      <c r="W3" s="7"/>
      <c r="X3" s="7"/>
      <c r="AA3" s="3" t="s">
        <v>293</v>
      </c>
      <c r="AB3" s="3"/>
      <c r="AE3" s="7"/>
      <c r="AF3" s="7"/>
      <c r="AI3" s="3" t="s">
        <v>294</v>
      </c>
      <c r="AJ3" s="3"/>
    </row>
    <row r="4" spans="1:36" ht="15" customHeight="1">
      <c r="A4" s="2" t="s">
        <v>295</v>
      </c>
      <c r="C4" s="3" t="s">
        <v>296</v>
      </c>
      <c r="D4" s="3"/>
      <c r="G4" s="3" t="s">
        <v>297</v>
      </c>
      <c r="H4" s="3"/>
      <c r="K4" s="7"/>
      <c r="L4" s="7"/>
      <c r="O4" s="3" t="s">
        <v>296</v>
      </c>
      <c r="P4" s="3"/>
      <c r="S4" s="3" t="s">
        <v>297</v>
      </c>
      <c r="T4" s="3"/>
      <c r="W4" s="7"/>
      <c r="X4" s="7"/>
      <c r="AA4" s="3" t="s">
        <v>298</v>
      </c>
      <c r="AB4" s="3"/>
      <c r="AE4" s="7"/>
      <c r="AF4" s="7"/>
      <c r="AI4" s="3" t="s">
        <v>298</v>
      </c>
      <c r="AJ4" s="3"/>
    </row>
    <row r="5" spans="2:3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6" ht="15">
      <c r="A6" t="s">
        <v>299</v>
      </c>
      <c r="D6" s="4">
        <v>535536619</v>
      </c>
      <c r="H6" s="19">
        <v>92.4</v>
      </c>
      <c r="L6" s="5" t="s">
        <v>297</v>
      </c>
      <c r="P6" s="4">
        <v>44057504</v>
      </c>
      <c r="T6" s="19">
        <v>7.6</v>
      </c>
      <c r="X6" s="5" t="s">
        <v>297</v>
      </c>
      <c r="AB6" s="4">
        <v>495992</v>
      </c>
      <c r="AJ6" s="4">
        <v>33883642</v>
      </c>
    </row>
    <row r="7" spans="2:3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2:37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6" ht="15">
      <c r="A9" s="10" t="s">
        <v>300</v>
      </c>
      <c r="D9" s="4">
        <v>537286835</v>
      </c>
      <c r="H9" s="19">
        <v>92.7</v>
      </c>
      <c r="L9" s="5" t="s">
        <v>297</v>
      </c>
      <c r="P9" s="4">
        <v>42312414</v>
      </c>
      <c r="T9" s="19">
        <v>7.3</v>
      </c>
      <c r="X9" s="5" t="s">
        <v>297</v>
      </c>
      <c r="AB9" s="4">
        <v>490866</v>
      </c>
      <c r="AJ9" s="4">
        <v>33883642</v>
      </c>
    </row>
    <row r="10" spans="2:37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</sheetData>
  <sheetProtection selectLockedCells="1" selectUnlockedCells="1"/>
  <mergeCells count="52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K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11" t="s">
        <v>291</v>
      </c>
      <c r="D3" s="11"/>
      <c r="E3" s="11"/>
      <c r="F3" s="11"/>
      <c r="G3" s="11"/>
      <c r="H3" s="11"/>
      <c r="K3" s="7"/>
      <c r="L3" s="7"/>
      <c r="O3" s="11" t="s">
        <v>292</v>
      </c>
      <c r="P3" s="11"/>
      <c r="Q3" s="11"/>
      <c r="R3" s="11"/>
      <c r="S3" s="11"/>
      <c r="T3" s="11"/>
      <c r="W3" s="7"/>
      <c r="X3" s="7"/>
      <c r="AA3" s="3" t="s">
        <v>293</v>
      </c>
      <c r="AB3" s="3"/>
      <c r="AE3" s="7"/>
      <c r="AF3" s="7"/>
      <c r="AI3" s="3" t="s">
        <v>294</v>
      </c>
      <c r="AJ3" s="3"/>
    </row>
    <row r="4" spans="1:36" ht="15" customHeight="1">
      <c r="A4" s="2" t="s">
        <v>295</v>
      </c>
      <c r="C4" s="3" t="s">
        <v>296</v>
      </c>
      <c r="D4" s="3"/>
      <c r="G4" s="3" t="s">
        <v>297</v>
      </c>
      <c r="H4" s="3"/>
      <c r="K4" s="7"/>
      <c r="L4" s="7"/>
      <c r="O4" s="3" t="s">
        <v>296</v>
      </c>
      <c r="P4" s="3"/>
      <c r="S4" s="3" t="s">
        <v>297</v>
      </c>
      <c r="T4" s="3"/>
      <c r="W4" s="7"/>
      <c r="X4" s="7"/>
      <c r="AA4" s="3" t="s">
        <v>298</v>
      </c>
      <c r="AB4" s="3"/>
      <c r="AE4" s="7"/>
      <c r="AF4" s="7"/>
      <c r="AI4" s="3" t="s">
        <v>298</v>
      </c>
      <c r="AJ4" s="3"/>
    </row>
    <row r="5" spans="2:3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6" ht="15">
      <c r="A6" s="10" t="s">
        <v>301</v>
      </c>
      <c r="D6" s="4">
        <v>525332257</v>
      </c>
      <c r="H6" s="19">
        <v>88.89</v>
      </c>
      <c r="L6" s="5" t="s">
        <v>297</v>
      </c>
      <c r="P6" s="4">
        <v>65654329</v>
      </c>
      <c r="T6" s="19">
        <v>11.11</v>
      </c>
      <c r="X6" s="5" t="s">
        <v>297</v>
      </c>
      <c r="AB6" s="4">
        <v>595895</v>
      </c>
      <c r="AJ6" s="4">
        <v>26261748</v>
      </c>
    </row>
    <row r="7" spans="2:3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</sheetData>
  <sheetProtection selectLockedCells="1" selectUnlockedCells="1"/>
  <mergeCells count="34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B7:E7"/>
    <mergeCell ref="F7:I7"/>
    <mergeCell ref="J7:M7"/>
    <mergeCell ref="N7:Q7"/>
    <mergeCell ref="R7:U7"/>
    <mergeCell ref="V7:Y7"/>
    <mergeCell ref="Z7:AC7"/>
    <mergeCell ref="AD7:AG7"/>
    <mergeCell ref="AH7:A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9" width="8.7109375" style="0" customWidth="1"/>
    <col min="10" max="11" width="10.7109375" style="0" customWidth="1"/>
    <col min="12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5" spans="1:21" ht="15" customHeight="1">
      <c r="A5" s="12" t="s">
        <v>303</v>
      </c>
      <c r="C5" s="3" t="s">
        <v>1</v>
      </c>
      <c r="D5" s="3"/>
      <c r="E5" s="3"/>
      <c r="F5" s="3"/>
      <c r="H5" s="3" t="s">
        <v>304</v>
      </c>
      <c r="I5" s="3"/>
      <c r="J5" s="3"/>
      <c r="K5" s="3"/>
      <c r="M5" s="3" t="s">
        <v>305</v>
      </c>
      <c r="N5" s="3"/>
      <c r="O5" s="3"/>
      <c r="P5" s="3"/>
      <c r="R5" s="3" t="s">
        <v>306</v>
      </c>
      <c r="S5" s="3"/>
      <c r="T5" s="3"/>
      <c r="U5" s="3"/>
    </row>
    <row r="6" spans="2:2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13">
        <v>2018</v>
      </c>
      <c r="C7" s="7" t="s">
        <v>307</v>
      </c>
      <c r="D7" s="7"/>
      <c r="E7" s="7"/>
      <c r="F7" s="7"/>
      <c r="J7" s="4">
        <v>12514</v>
      </c>
      <c r="M7" s="24">
        <v>78</v>
      </c>
      <c r="N7" s="24"/>
      <c r="O7" s="24"/>
      <c r="P7" s="24"/>
      <c r="R7" s="24">
        <v>72</v>
      </c>
      <c r="S7" s="24"/>
      <c r="T7" s="24"/>
      <c r="U7" s="24"/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13">
        <v>2017</v>
      </c>
      <c r="C10" s="7" t="s">
        <v>307</v>
      </c>
      <c r="D10" s="7"/>
      <c r="E10" s="7"/>
      <c r="F10" s="7"/>
      <c r="J10" s="4">
        <v>11711</v>
      </c>
      <c r="M10" s="24">
        <v>73</v>
      </c>
      <c r="N10" s="24"/>
      <c r="O10" s="24"/>
      <c r="P10" s="24"/>
      <c r="R10" s="24">
        <v>81</v>
      </c>
      <c r="S10" s="24"/>
      <c r="T10" s="24"/>
      <c r="U10" s="24"/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>
      <c r="A13" s="13">
        <v>2016</v>
      </c>
      <c r="C13" s="7" t="s">
        <v>307</v>
      </c>
      <c r="D13" s="7"/>
      <c r="E13" s="7"/>
      <c r="F13" s="7"/>
      <c r="J13" s="4">
        <v>32132</v>
      </c>
      <c r="K13" s="6">
        <v>-2</v>
      </c>
      <c r="M13" s="24">
        <v>76</v>
      </c>
      <c r="N13" s="24"/>
      <c r="O13" s="24"/>
      <c r="P13" s="24"/>
      <c r="R13" s="24">
        <v>94</v>
      </c>
      <c r="S13" s="24"/>
      <c r="T13" s="24"/>
      <c r="U13" s="24"/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">
      <c r="A16" s="13">
        <v>2015</v>
      </c>
      <c r="C16" s="7" t="s">
        <v>307</v>
      </c>
      <c r="D16" s="7"/>
      <c r="E16" s="7"/>
      <c r="F16" s="7"/>
      <c r="J16" s="4">
        <v>10621</v>
      </c>
      <c r="M16" s="24">
        <v>87</v>
      </c>
      <c r="N16" s="24"/>
      <c r="O16" s="24"/>
      <c r="P16" s="24"/>
      <c r="R16" s="24">
        <v>80</v>
      </c>
      <c r="S16" s="24"/>
      <c r="T16" s="24"/>
      <c r="U16" s="24"/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>
      <c r="A19" s="13">
        <v>2014</v>
      </c>
      <c r="C19" s="7" t="s">
        <v>307</v>
      </c>
      <c r="D19" s="7"/>
      <c r="E19" s="7"/>
      <c r="F19" s="7"/>
      <c r="J19" s="4">
        <v>7241</v>
      </c>
      <c r="M19" s="24">
        <v>74</v>
      </c>
      <c r="N19" s="24"/>
      <c r="O19" s="24"/>
      <c r="P19" s="24"/>
      <c r="R19" s="25" t="s">
        <v>21</v>
      </c>
      <c r="S19" s="25"/>
      <c r="T19" s="25"/>
      <c r="U19" s="25"/>
    </row>
    <row r="20" spans="2:2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>
      <c r="A22" s="13">
        <v>2013</v>
      </c>
      <c r="C22" s="7" t="s">
        <v>308</v>
      </c>
      <c r="D22" s="7"/>
      <c r="E22" s="7"/>
      <c r="F22" s="7"/>
      <c r="J22" s="4">
        <v>1919</v>
      </c>
      <c r="M22" s="25" t="s">
        <v>309</v>
      </c>
      <c r="N22" s="25"/>
      <c r="O22" s="25"/>
      <c r="P22" s="25"/>
      <c r="R22" s="25" t="s">
        <v>21</v>
      </c>
      <c r="S22" s="25"/>
      <c r="T22" s="25"/>
      <c r="U22" s="25"/>
    </row>
    <row r="23" spans="2:2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>
      <c r="A25" s="13">
        <v>2013</v>
      </c>
      <c r="C25" s="7" t="s">
        <v>310</v>
      </c>
      <c r="D25" s="7"/>
      <c r="E25" s="7"/>
      <c r="F25" s="7"/>
      <c r="J25" s="4">
        <v>2213</v>
      </c>
      <c r="M25" s="24">
        <v>0</v>
      </c>
      <c r="N25" s="24"/>
      <c r="O25" s="24"/>
      <c r="P25" s="24"/>
      <c r="R25" s="24">
        <v>0</v>
      </c>
      <c r="S25" s="24"/>
      <c r="T25" s="24"/>
      <c r="U25" s="24"/>
    </row>
    <row r="26" spans="2:2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">
      <c r="A28" s="13">
        <v>2012</v>
      </c>
      <c r="C28" s="7" t="s">
        <v>311</v>
      </c>
      <c r="D28" s="7"/>
      <c r="E28" s="7"/>
      <c r="F28" s="7"/>
      <c r="J28" s="4">
        <v>6196</v>
      </c>
      <c r="M28" s="24">
        <v>29</v>
      </c>
      <c r="N28" s="24"/>
      <c r="O28" s="24"/>
      <c r="P28" s="24"/>
      <c r="R28" s="25" t="s">
        <v>21</v>
      </c>
      <c r="S28" s="25"/>
      <c r="T28" s="25"/>
      <c r="U28" s="25"/>
    </row>
    <row r="29" spans="2:2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>
      <c r="A31" s="13">
        <v>2011</v>
      </c>
      <c r="C31" s="7" t="s">
        <v>311</v>
      </c>
      <c r="D31" s="7"/>
      <c r="E31" s="7"/>
      <c r="F31" s="7"/>
      <c r="J31" s="4">
        <v>5716</v>
      </c>
      <c r="M31" s="24">
        <v>35</v>
      </c>
      <c r="N31" s="24"/>
      <c r="O31" s="24"/>
      <c r="P31" s="24"/>
      <c r="R31" s="25" t="s">
        <v>21</v>
      </c>
      <c r="S31" s="25"/>
      <c r="T31" s="25"/>
      <c r="U31" s="25"/>
    </row>
    <row r="32" spans="2:2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>
      <c r="A34" s="13">
        <v>2010</v>
      </c>
      <c r="C34" s="7" t="s">
        <v>311</v>
      </c>
      <c r="D34" s="7"/>
      <c r="E34" s="7"/>
      <c r="F34" s="7"/>
      <c r="J34" s="4">
        <v>7590</v>
      </c>
      <c r="M34" s="24">
        <v>53</v>
      </c>
      <c r="N34" s="24"/>
      <c r="O34" s="24"/>
      <c r="P34" s="24"/>
      <c r="R34" s="25" t="s">
        <v>21</v>
      </c>
      <c r="S34" s="25"/>
      <c r="T34" s="25"/>
      <c r="U34" s="25"/>
    </row>
    <row r="35" spans="2:2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>
      <c r="A37" s="13">
        <v>2009</v>
      </c>
      <c r="C37" s="7" t="s">
        <v>311</v>
      </c>
      <c r="D37" s="7"/>
      <c r="E37" s="7"/>
      <c r="F37" s="7"/>
      <c r="J37" s="4">
        <v>9769</v>
      </c>
      <c r="M37" s="24">
        <v>44</v>
      </c>
      <c r="N37" s="24"/>
      <c r="O37" s="24"/>
      <c r="P37" s="24"/>
      <c r="R37" s="25" t="s">
        <v>21</v>
      </c>
      <c r="S37" s="25"/>
      <c r="T37" s="25"/>
      <c r="U37" s="25"/>
    </row>
    <row r="38" spans="2:2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</sheetData>
  <sheetProtection selectLockedCells="1" selectUnlockedCells="1"/>
  <mergeCells count="126">
    <mergeCell ref="A2:F2"/>
    <mergeCell ref="C5:F5"/>
    <mergeCell ref="H5:K5"/>
    <mergeCell ref="M5:P5"/>
    <mergeCell ref="R5:U5"/>
    <mergeCell ref="B6:F6"/>
    <mergeCell ref="G6:K6"/>
    <mergeCell ref="L6:P6"/>
    <mergeCell ref="Q6:U6"/>
    <mergeCell ref="C7:F7"/>
    <mergeCell ref="M7:P7"/>
    <mergeCell ref="R7:U7"/>
    <mergeCell ref="B8:F8"/>
    <mergeCell ref="G8:K8"/>
    <mergeCell ref="L8:P8"/>
    <mergeCell ref="Q8:U8"/>
    <mergeCell ref="B9:F9"/>
    <mergeCell ref="G9:K9"/>
    <mergeCell ref="L9:P9"/>
    <mergeCell ref="Q9:U9"/>
    <mergeCell ref="C10:F10"/>
    <mergeCell ref="M10:P10"/>
    <mergeCell ref="R10:U10"/>
    <mergeCell ref="B11:F11"/>
    <mergeCell ref="G11:K11"/>
    <mergeCell ref="L11:P11"/>
    <mergeCell ref="Q11:U11"/>
    <mergeCell ref="B12:F12"/>
    <mergeCell ref="G12:K12"/>
    <mergeCell ref="L12:P12"/>
    <mergeCell ref="Q12:U12"/>
    <mergeCell ref="C13:F13"/>
    <mergeCell ref="M13:P13"/>
    <mergeCell ref="R13:U13"/>
    <mergeCell ref="B14:F14"/>
    <mergeCell ref="G14:K14"/>
    <mergeCell ref="L14:P14"/>
    <mergeCell ref="Q14:U14"/>
    <mergeCell ref="B15:F15"/>
    <mergeCell ref="G15:K15"/>
    <mergeCell ref="L15:P15"/>
    <mergeCell ref="Q15:U15"/>
    <mergeCell ref="C16:F16"/>
    <mergeCell ref="M16:P16"/>
    <mergeCell ref="R16:U16"/>
    <mergeCell ref="B17:F17"/>
    <mergeCell ref="G17:K17"/>
    <mergeCell ref="L17:P17"/>
    <mergeCell ref="Q17:U17"/>
    <mergeCell ref="B18:F18"/>
    <mergeCell ref="G18:K18"/>
    <mergeCell ref="L18:P18"/>
    <mergeCell ref="Q18:U18"/>
    <mergeCell ref="C19:F19"/>
    <mergeCell ref="M19:P19"/>
    <mergeCell ref="R19:U19"/>
    <mergeCell ref="B20:F20"/>
    <mergeCell ref="G20:K20"/>
    <mergeCell ref="L20:P20"/>
    <mergeCell ref="Q20:U20"/>
    <mergeCell ref="B21:F21"/>
    <mergeCell ref="G21:K21"/>
    <mergeCell ref="L21:P21"/>
    <mergeCell ref="Q21:U21"/>
    <mergeCell ref="C22:F22"/>
    <mergeCell ref="M22:P22"/>
    <mergeCell ref="R22:U22"/>
    <mergeCell ref="B23:F23"/>
    <mergeCell ref="G23:K23"/>
    <mergeCell ref="L23:P23"/>
    <mergeCell ref="Q23:U23"/>
    <mergeCell ref="B24:F24"/>
    <mergeCell ref="G24:K24"/>
    <mergeCell ref="L24:P24"/>
    <mergeCell ref="Q24:U24"/>
    <mergeCell ref="C25:F25"/>
    <mergeCell ref="M25:P25"/>
    <mergeCell ref="R25:U25"/>
    <mergeCell ref="B26:F26"/>
    <mergeCell ref="G26:K26"/>
    <mergeCell ref="L26:P26"/>
    <mergeCell ref="Q26:U26"/>
    <mergeCell ref="B27:F27"/>
    <mergeCell ref="G27:K27"/>
    <mergeCell ref="L27:P27"/>
    <mergeCell ref="Q27:U27"/>
    <mergeCell ref="C28:F28"/>
    <mergeCell ref="M28:P28"/>
    <mergeCell ref="R28:U28"/>
    <mergeCell ref="B29:F29"/>
    <mergeCell ref="G29:K29"/>
    <mergeCell ref="L29:P29"/>
    <mergeCell ref="Q29:U29"/>
    <mergeCell ref="B30:F30"/>
    <mergeCell ref="G30:K30"/>
    <mergeCell ref="L30:P30"/>
    <mergeCell ref="Q30:U30"/>
    <mergeCell ref="C31:F31"/>
    <mergeCell ref="M31:P31"/>
    <mergeCell ref="R31:U31"/>
    <mergeCell ref="B32:F32"/>
    <mergeCell ref="G32:K32"/>
    <mergeCell ref="L32:P32"/>
    <mergeCell ref="Q32:U32"/>
    <mergeCell ref="B33:F33"/>
    <mergeCell ref="G33:K33"/>
    <mergeCell ref="L33:P33"/>
    <mergeCell ref="Q33:U33"/>
    <mergeCell ref="C34:F34"/>
    <mergeCell ref="M34:P34"/>
    <mergeCell ref="R34:U34"/>
    <mergeCell ref="B35:F35"/>
    <mergeCell ref="G35:K35"/>
    <mergeCell ref="L35:P35"/>
    <mergeCell ref="Q35:U35"/>
    <mergeCell ref="B36:F36"/>
    <mergeCell ref="G36:K36"/>
    <mergeCell ref="L36:P36"/>
    <mergeCell ref="Q36:U36"/>
    <mergeCell ref="C37:F37"/>
    <mergeCell ref="M37:P37"/>
    <mergeCell ref="R37:U37"/>
    <mergeCell ref="B38:F38"/>
    <mergeCell ref="G38:K38"/>
    <mergeCell ref="L38:P38"/>
    <mergeCell ref="Q38:U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W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3:48" ht="39.75" customHeight="1">
      <c r="C5" s="11" t="s">
        <v>313</v>
      </c>
      <c r="D5" s="11"/>
      <c r="E5" s="11"/>
      <c r="F5" s="11"/>
      <c r="G5" s="11"/>
      <c r="H5" s="11"/>
      <c r="K5" s="11" t="s">
        <v>314</v>
      </c>
      <c r="L5" s="11"/>
      <c r="M5" s="11"/>
      <c r="N5" s="11"/>
      <c r="O5" s="11"/>
      <c r="P5" s="11"/>
      <c r="S5" s="3" t="s">
        <v>315</v>
      </c>
      <c r="T5" s="3"/>
      <c r="U5" s="3"/>
      <c r="V5" s="3"/>
      <c r="W5" s="3"/>
      <c r="X5" s="3"/>
      <c r="AA5" s="3" t="s">
        <v>316</v>
      </c>
      <c r="AB5" s="3"/>
      <c r="AC5" s="3"/>
      <c r="AD5" s="3"/>
      <c r="AE5" s="3"/>
      <c r="AF5" s="3"/>
      <c r="AI5" s="11" t="s">
        <v>317</v>
      </c>
      <c r="AJ5" s="11"/>
      <c r="AK5" s="11"/>
      <c r="AL5" s="11"/>
      <c r="AM5" s="11"/>
      <c r="AN5" s="11"/>
      <c r="AQ5" s="11" t="s">
        <v>271</v>
      </c>
      <c r="AR5" s="11"/>
      <c r="AS5" s="11"/>
      <c r="AT5" s="11"/>
      <c r="AU5" s="11"/>
      <c r="AV5" s="11"/>
    </row>
    <row r="6" spans="2:49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8" ht="15" customHeight="1">
      <c r="A7" s="26">
        <v>0</v>
      </c>
      <c r="C7" s="3" t="s">
        <v>265</v>
      </c>
      <c r="D7" s="3"/>
      <c r="G7" s="25" t="s">
        <v>266</v>
      </c>
      <c r="H7" s="25"/>
      <c r="K7" s="25" t="s">
        <v>265</v>
      </c>
      <c r="L7" s="25"/>
      <c r="O7" s="3" t="s">
        <v>266</v>
      </c>
      <c r="P7" s="3"/>
      <c r="S7" s="25" t="s">
        <v>265</v>
      </c>
      <c r="T7" s="25"/>
      <c r="W7" s="25" t="s">
        <v>266</v>
      </c>
      <c r="X7" s="25"/>
      <c r="AA7" s="25" t="s">
        <v>265</v>
      </c>
      <c r="AB7" s="25"/>
      <c r="AE7" s="3" t="s">
        <v>266</v>
      </c>
      <c r="AF7" s="3"/>
      <c r="AI7" s="3" t="s">
        <v>265</v>
      </c>
      <c r="AJ7" s="3"/>
      <c r="AM7" s="25" t="s">
        <v>266</v>
      </c>
      <c r="AN7" s="25"/>
      <c r="AQ7" s="3" t="s">
        <v>265</v>
      </c>
      <c r="AR7" s="3"/>
      <c r="AU7" s="25" t="s">
        <v>266</v>
      </c>
      <c r="AV7" s="25"/>
    </row>
    <row r="8" spans="2:49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8" ht="15">
      <c r="A9" t="s">
        <v>255</v>
      </c>
      <c r="C9" s="2"/>
      <c r="D9" s="21">
        <v>1500</v>
      </c>
      <c r="E9" s="2"/>
      <c r="H9" s="4">
        <v>1500</v>
      </c>
      <c r="K9" s="2"/>
      <c r="L9" s="21">
        <v>290</v>
      </c>
      <c r="M9" s="2"/>
      <c r="P9" s="4">
        <v>347</v>
      </c>
      <c r="S9" s="2"/>
      <c r="T9" s="21">
        <v>4689</v>
      </c>
      <c r="U9" s="2"/>
      <c r="X9" s="4">
        <v>4377</v>
      </c>
      <c r="AA9" s="2"/>
      <c r="AB9" s="21">
        <v>6035</v>
      </c>
      <c r="AC9" s="2"/>
      <c r="AF9" s="4">
        <v>5487</v>
      </c>
      <c r="AI9" s="2"/>
      <c r="AJ9" s="27" t="s">
        <v>318</v>
      </c>
      <c r="AK9" s="2"/>
      <c r="AN9" s="5" t="s">
        <v>318</v>
      </c>
      <c r="AQ9" s="2"/>
      <c r="AR9" s="21">
        <v>12514</v>
      </c>
      <c r="AS9" s="2"/>
      <c r="AV9" s="4">
        <v>11711</v>
      </c>
    </row>
    <row r="10" spans="2:49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2:49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8" ht="15">
      <c r="A12" t="s">
        <v>19</v>
      </c>
      <c r="C12" s="2"/>
      <c r="D12" s="21">
        <v>1000</v>
      </c>
      <c r="E12" s="2"/>
      <c r="H12" s="4">
        <v>1000</v>
      </c>
      <c r="K12" s="2"/>
      <c r="L12" s="21">
        <v>101</v>
      </c>
      <c r="M12" s="2"/>
      <c r="P12" s="4">
        <v>110</v>
      </c>
      <c r="S12" s="2"/>
      <c r="T12" s="27" t="s">
        <v>318</v>
      </c>
      <c r="U12" s="2"/>
      <c r="X12" s="5" t="s">
        <v>318</v>
      </c>
      <c r="AA12" s="2"/>
      <c r="AB12" s="27" t="s">
        <v>318</v>
      </c>
      <c r="AC12" s="2"/>
      <c r="AF12" s="5" t="s">
        <v>318</v>
      </c>
      <c r="AI12" s="2"/>
      <c r="AJ12" s="27" t="s">
        <v>318</v>
      </c>
      <c r="AK12" s="2"/>
      <c r="AN12" s="5" t="s">
        <v>318</v>
      </c>
      <c r="AQ12" s="2"/>
      <c r="AR12" s="21">
        <v>1101</v>
      </c>
      <c r="AS12" s="2"/>
      <c r="AV12" s="4">
        <v>1110</v>
      </c>
    </row>
    <row r="13" spans="2:49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</sheetData>
  <sheetProtection selectLockedCells="1" selectUnlockedCells="1"/>
  <mergeCells count="73">
    <mergeCell ref="A2:F2"/>
    <mergeCell ref="C5:H5"/>
    <mergeCell ref="K5:P5"/>
    <mergeCell ref="S5:X5"/>
    <mergeCell ref="AA5:AF5"/>
    <mergeCell ref="AI5:AN5"/>
    <mergeCell ref="AQ5:AV5"/>
    <mergeCell ref="B6:I6"/>
    <mergeCell ref="J6:Q6"/>
    <mergeCell ref="R6:Y6"/>
    <mergeCell ref="Z6:AG6"/>
    <mergeCell ref="AH6:AO6"/>
    <mergeCell ref="AP6:AW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AT10:AW10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Z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4" width="8.7109375" style="0" customWidth="1"/>
    <col min="15" max="16" width="10.7109375" style="0" customWidth="1"/>
    <col min="17" max="19" width="8.7109375" style="0" customWidth="1"/>
    <col min="20" max="20" width="3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3" spans="1:26" ht="15" customHeight="1">
      <c r="A3" s="8" t="s">
        <v>22</v>
      </c>
      <c r="C3" s="9" t="s">
        <v>23</v>
      </c>
      <c r="D3" s="9"/>
      <c r="E3" s="9"/>
      <c r="F3" s="9"/>
      <c r="H3" s="9" t="s">
        <v>24</v>
      </c>
      <c r="I3" s="9"/>
      <c r="J3" s="9"/>
      <c r="K3" s="9"/>
      <c r="M3" s="9" t="s">
        <v>25</v>
      </c>
      <c r="N3" s="9"/>
      <c r="O3" s="9"/>
      <c r="P3" s="9"/>
      <c r="R3" s="9" t="s">
        <v>26</v>
      </c>
      <c r="S3" s="9"/>
      <c r="T3" s="9"/>
      <c r="U3" s="9"/>
      <c r="W3" s="9" t="s">
        <v>27</v>
      </c>
      <c r="X3" s="9"/>
      <c r="Y3" s="9"/>
      <c r="Z3" s="9"/>
    </row>
    <row r="4" spans="1:25" ht="15">
      <c r="A4" t="s">
        <v>19</v>
      </c>
      <c r="E4" s="4">
        <v>126136034</v>
      </c>
      <c r="F4" t="s">
        <v>28</v>
      </c>
      <c r="J4" s="5" t="s">
        <v>29</v>
      </c>
      <c r="O4" s="4">
        <v>0</v>
      </c>
      <c r="T4" s="5" t="s">
        <v>7</v>
      </c>
      <c r="Y4" s="5" t="s">
        <v>30</v>
      </c>
    </row>
    <row r="5" spans="1:25" ht="15">
      <c r="A5" t="s">
        <v>8</v>
      </c>
      <c r="E5" s="4">
        <v>20152</v>
      </c>
      <c r="J5" s="5" t="s">
        <v>31</v>
      </c>
      <c r="O5" s="4">
        <v>0</v>
      </c>
      <c r="T5" s="5" t="s">
        <v>7</v>
      </c>
      <c r="Y5" s="5" t="s">
        <v>31</v>
      </c>
    </row>
    <row r="6" spans="1:25" ht="15">
      <c r="A6" t="s">
        <v>32</v>
      </c>
      <c r="E6" s="4">
        <v>36557</v>
      </c>
      <c r="F6" s="6">
        <v>-4</v>
      </c>
      <c r="J6" s="5" t="s">
        <v>31</v>
      </c>
      <c r="O6" s="4">
        <v>0</v>
      </c>
      <c r="T6" s="5" t="s">
        <v>7</v>
      </c>
      <c r="Y6" s="5" t="s">
        <v>31</v>
      </c>
    </row>
    <row r="7" spans="1:25" ht="15">
      <c r="A7" t="s">
        <v>9</v>
      </c>
      <c r="E7" s="4">
        <v>2749</v>
      </c>
      <c r="J7" s="5" t="s">
        <v>7</v>
      </c>
      <c r="O7" s="4">
        <v>0</v>
      </c>
      <c r="T7" s="5" t="s">
        <v>7</v>
      </c>
      <c r="Y7" s="5" t="s">
        <v>7</v>
      </c>
    </row>
    <row r="8" spans="1:25" ht="15">
      <c r="A8" t="s">
        <v>10</v>
      </c>
      <c r="E8" s="4">
        <v>5458</v>
      </c>
      <c r="J8" s="5" t="s">
        <v>31</v>
      </c>
      <c r="O8" s="4">
        <v>0</v>
      </c>
      <c r="T8" s="5" t="s">
        <v>7</v>
      </c>
      <c r="Y8" s="5" t="s">
        <v>31</v>
      </c>
    </row>
    <row r="9" spans="1:25" ht="15">
      <c r="A9" t="s">
        <v>33</v>
      </c>
      <c r="E9" s="4">
        <v>498274</v>
      </c>
      <c r="F9" t="s">
        <v>34</v>
      </c>
      <c r="J9" s="5" t="s">
        <v>31</v>
      </c>
      <c r="O9" s="4">
        <v>0</v>
      </c>
      <c r="T9" s="5" t="s">
        <v>7</v>
      </c>
      <c r="Y9" s="5" t="s">
        <v>31</v>
      </c>
    </row>
    <row r="10" spans="1:25" ht="15">
      <c r="A10" t="s">
        <v>11</v>
      </c>
      <c r="E10" s="4">
        <v>23124</v>
      </c>
      <c r="J10" s="5" t="s">
        <v>31</v>
      </c>
      <c r="O10" s="4">
        <v>0</v>
      </c>
      <c r="T10" s="5" t="s">
        <v>7</v>
      </c>
      <c r="Y10" s="5" t="s">
        <v>31</v>
      </c>
    </row>
    <row r="11" spans="1:25" ht="15">
      <c r="A11" t="s">
        <v>35</v>
      </c>
      <c r="E11" s="4">
        <v>61238</v>
      </c>
      <c r="F11" s="6">
        <v>-4</v>
      </c>
      <c r="J11" s="5" t="s">
        <v>31</v>
      </c>
      <c r="O11" s="4">
        <v>4240</v>
      </c>
      <c r="T11" s="5" t="s">
        <v>31</v>
      </c>
      <c r="Y11" s="5" t="s">
        <v>31</v>
      </c>
    </row>
    <row r="12" spans="1:25" ht="15">
      <c r="A12" t="s">
        <v>12</v>
      </c>
      <c r="E12" s="4">
        <v>24845</v>
      </c>
      <c r="J12" s="5" t="s">
        <v>31</v>
      </c>
      <c r="O12" s="4">
        <v>0</v>
      </c>
      <c r="T12" s="5" t="s">
        <v>7</v>
      </c>
      <c r="Y12" s="5" t="s">
        <v>31</v>
      </c>
    </row>
    <row r="13" spans="1:25" ht="15">
      <c r="A13" t="s">
        <v>20</v>
      </c>
      <c r="E13" s="4">
        <v>0</v>
      </c>
      <c r="J13" s="5" t="s">
        <v>31</v>
      </c>
      <c r="O13" s="4">
        <v>0</v>
      </c>
      <c r="T13" s="5" t="s">
        <v>7</v>
      </c>
      <c r="Y13" s="5" t="s">
        <v>31</v>
      </c>
    </row>
    <row r="14" spans="1:25" ht="15">
      <c r="A14" t="s">
        <v>14</v>
      </c>
      <c r="E14" s="4">
        <v>26104</v>
      </c>
      <c r="J14" s="5" t="s">
        <v>31</v>
      </c>
      <c r="O14" s="4">
        <v>10004</v>
      </c>
      <c r="P14" s="6">
        <v>-6</v>
      </c>
      <c r="T14" s="5" t="s">
        <v>31</v>
      </c>
      <c r="Y14" s="5" t="s">
        <v>31</v>
      </c>
    </row>
    <row r="15" spans="1:25" ht="15">
      <c r="A15" t="s">
        <v>36</v>
      </c>
      <c r="E15" s="4">
        <v>33909</v>
      </c>
      <c r="F15" t="s">
        <v>37</v>
      </c>
      <c r="J15" s="5" t="s">
        <v>31</v>
      </c>
      <c r="O15" s="4">
        <v>0</v>
      </c>
      <c r="T15" s="5" t="s">
        <v>7</v>
      </c>
      <c r="Y15" s="5" t="s">
        <v>31</v>
      </c>
    </row>
    <row r="16" spans="1:25" ht="15">
      <c r="A16" t="s">
        <v>15</v>
      </c>
      <c r="E16" s="4">
        <v>46806</v>
      </c>
      <c r="J16" s="5" t="s">
        <v>31</v>
      </c>
      <c r="O16" s="4">
        <v>0</v>
      </c>
      <c r="T16" s="5" t="s">
        <v>7</v>
      </c>
      <c r="Y16" s="5" t="s">
        <v>31</v>
      </c>
    </row>
    <row r="17" spans="1:25" ht="15">
      <c r="A17" t="s">
        <v>38</v>
      </c>
      <c r="E17" s="4">
        <v>0</v>
      </c>
      <c r="J17" s="5" t="s">
        <v>7</v>
      </c>
      <c r="O17" s="4">
        <v>50914</v>
      </c>
      <c r="P17" s="6">
        <v>-4</v>
      </c>
      <c r="T17" s="5" t="s">
        <v>31</v>
      </c>
      <c r="Y17" s="5" t="s">
        <v>31</v>
      </c>
    </row>
    <row r="18" spans="1:25" ht="15">
      <c r="A18" t="s">
        <v>16</v>
      </c>
      <c r="E18" s="4">
        <v>44358</v>
      </c>
      <c r="J18" s="5" t="s">
        <v>31</v>
      </c>
      <c r="O18" s="4">
        <v>0</v>
      </c>
      <c r="T18" s="5" t="s">
        <v>7</v>
      </c>
      <c r="Y18" s="5" t="s">
        <v>31</v>
      </c>
    </row>
    <row r="19" spans="1:25" ht="15">
      <c r="A19" t="s">
        <v>17</v>
      </c>
      <c r="E19" s="4">
        <v>99000</v>
      </c>
      <c r="J19" s="5" t="s">
        <v>31</v>
      </c>
      <c r="O19" s="4">
        <v>0</v>
      </c>
      <c r="T19" s="5" t="s">
        <v>7</v>
      </c>
      <c r="Y19" s="5" t="s">
        <v>31</v>
      </c>
    </row>
    <row r="20" spans="1:25" ht="15">
      <c r="A20" s="10" t="s">
        <v>39</v>
      </c>
      <c r="E20" s="4">
        <v>127058608</v>
      </c>
      <c r="J20" s="5" t="s">
        <v>40</v>
      </c>
      <c r="O20" s="4">
        <v>65158</v>
      </c>
      <c r="T20" s="5" t="s">
        <v>31</v>
      </c>
      <c r="Y20" s="5" t="s">
        <v>41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S3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spans="3:44" ht="39.75" customHeight="1">
      <c r="C5" s="11" t="s">
        <v>320</v>
      </c>
      <c r="D5" s="11"/>
      <c r="E5" s="11"/>
      <c r="F5" s="11"/>
      <c r="G5" s="11"/>
      <c r="H5" s="11"/>
      <c r="K5" s="7"/>
      <c r="L5" s="7"/>
      <c r="O5" s="11" t="s">
        <v>314</v>
      </c>
      <c r="P5" s="11"/>
      <c r="Q5" s="11"/>
      <c r="R5" s="11"/>
      <c r="S5" s="11"/>
      <c r="T5" s="11"/>
      <c r="W5" s="7"/>
      <c r="X5" s="7"/>
      <c r="AA5" s="3" t="s">
        <v>321</v>
      </c>
      <c r="AB5" s="3"/>
      <c r="AC5" s="3"/>
      <c r="AD5" s="3"/>
      <c r="AE5" s="3"/>
      <c r="AF5" s="3"/>
      <c r="AI5" s="7"/>
      <c r="AJ5" s="7"/>
      <c r="AM5" s="11" t="s">
        <v>271</v>
      </c>
      <c r="AN5" s="11"/>
      <c r="AO5" s="11"/>
      <c r="AP5" s="11"/>
      <c r="AQ5" s="11"/>
      <c r="AR5" s="11"/>
    </row>
    <row r="6" spans="1:44" ht="15" customHeight="1">
      <c r="A6" s="26">
        <v>0</v>
      </c>
      <c r="C6" s="3" t="s">
        <v>265</v>
      </c>
      <c r="D6" s="3"/>
      <c r="G6" s="25" t="s">
        <v>266</v>
      </c>
      <c r="H6" s="25"/>
      <c r="K6" s="7"/>
      <c r="L6" s="7"/>
      <c r="O6" s="3" t="s">
        <v>265</v>
      </c>
      <c r="P6" s="3"/>
      <c r="S6" s="25" t="s">
        <v>266</v>
      </c>
      <c r="T6" s="25"/>
      <c r="W6" s="7"/>
      <c r="X6" s="7"/>
      <c r="AA6" s="3" t="s">
        <v>265</v>
      </c>
      <c r="AB6" s="3"/>
      <c r="AE6" s="25" t="s">
        <v>266</v>
      </c>
      <c r="AF6" s="25"/>
      <c r="AI6" s="7"/>
      <c r="AJ6" s="7"/>
      <c r="AM6" s="3" t="s">
        <v>265</v>
      </c>
      <c r="AN6" s="3"/>
      <c r="AQ6" s="25" t="s">
        <v>266</v>
      </c>
      <c r="AR6" s="25"/>
    </row>
    <row r="7" spans="2:4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4" ht="15">
      <c r="A8" t="s">
        <v>8</v>
      </c>
      <c r="C8" s="2"/>
      <c r="D8" s="21">
        <v>140</v>
      </c>
      <c r="E8" s="2"/>
      <c r="H8" s="4">
        <v>110</v>
      </c>
      <c r="O8" s="2"/>
      <c r="P8" s="21">
        <v>5</v>
      </c>
      <c r="Q8" s="2"/>
      <c r="T8" s="4">
        <v>8</v>
      </c>
      <c r="AA8" s="2"/>
      <c r="AB8" s="21">
        <v>170</v>
      </c>
      <c r="AC8" s="2"/>
      <c r="AF8" s="4">
        <v>182</v>
      </c>
      <c r="AM8" s="2"/>
      <c r="AN8" s="21">
        <v>315</v>
      </c>
      <c r="AO8" s="2"/>
      <c r="AR8" s="4">
        <v>300</v>
      </c>
    </row>
    <row r="9" spans="2:45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2:45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4" ht="15">
      <c r="A11" t="s">
        <v>9</v>
      </c>
      <c r="C11" s="2"/>
      <c r="D11" s="21">
        <v>110</v>
      </c>
      <c r="E11" s="2"/>
      <c r="H11" s="4">
        <v>28</v>
      </c>
      <c r="O11" s="2"/>
      <c r="P11" s="21">
        <v>6</v>
      </c>
      <c r="Q11" s="2"/>
      <c r="T11" s="5" t="s">
        <v>318</v>
      </c>
      <c r="AA11" s="2"/>
      <c r="AB11" s="21">
        <v>170</v>
      </c>
      <c r="AC11" s="2"/>
      <c r="AF11" s="5" t="s">
        <v>318</v>
      </c>
      <c r="AM11" s="2"/>
      <c r="AN11" s="21">
        <v>286</v>
      </c>
      <c r="AO11" s="2"/>
      <c r="AR11" s="4">
        <v>28</v>
      </c>
    </row>
    <row r="12" spans="2:45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2:4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4" ht="15">
      <c r="A14" t="s">
        <v>10</v>
      </c>
      <c r="C14" s="2"/>
      <c r="D14" s="21">
        <v>110</v>
      </c>
      <c r="E14" s="2"/>
      <c r="H14" s="4">
        <v>110</v>
      </c>
      <c r="O14" s="2"/>
      <c r="P14" s="21">
        <v>4</v>
      </c>
      <c r="Q14" s="2"/>
      <c r="T14" s="4">
        <v>1</v>
      </c>
      <c r="AA14" s="2"/>
      <c r="AB14" s="21">
        <v>170</v>
      </c>
      <c r="AC14" s="2"/>
      <c r="AF14" s="4">
        <v>182</v>
      </c>
      <c r="AM14" s="2"/>
      <c r="AN14" s="21">
        <v>284</v>
      </c>
      <c r="AO14" s="2"/>
      <c r="AR14" s="4">
        <v>293</v>
      </c>
    </row>
    <row r="15" spans="2:45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2:4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4" ht="15">
      <c r="A17" t="s">
        <v>11</v>
      </c>
      <c r="C17" s="2"/>
      <c r="D17" s="21">
        <v>140</v>
      </c>
      <c r="E17" s="2"/>
      <c r="H17" s="4">
        <v>140</v>
      </c>
      <c r="O17" s="2"/>
      <c r="P17" s="21">
        <v>8</v>
      </c>
      <c r="Q17" s="2"/>
      <c r="T17" s="4">
        <v>6</v>
      </c>
      <c r="AA17" s="2"/>
      <c r="AB17" s="21">
        <v>170</v>
      </c>
      <c r="AC17" s="2"/>
      <c r="AF17" s="4">
        <v>182</v>
      </c>
      <c r="AM17" s="2"/>
      <c r="AN17" s="21">
        <v>318</v>
      </c>
      <c r="AO17" s="2"/>
      <c r="AR17" s="4">
        <v>328</v>
      </c>
    </row>
    <row r="18" spans="2:45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4" ht="15">
      <c r="A20" t="s">
        <v>12</v>
      </c>
      <c r="C20" s="2"/>
      <c r="D20" s="21">
        <v>110</v>
      </c>
      <c r="E20" s="2"/>
      <c r="H20" s="4">
        <v>110</v>
      </c>
      <c r="O20" s="2"/>
      <c r="P20" s="21">
        <v>9</v>
      </c>
      <c r="Q20" s="2"/>
      <c r="T20" s="4">
        <v>11</v>
      </c>
      <c r="AA20" s="2"/>
      <c r="AB20" s="21">
        <v>170</v>
      </c>
      <c r="AC20" s="2"/>
      <c r="AF20" s="4">
        <v>182</v>
      </c>
      <c r="AM20" s="2"/>
      <c r="AN20" s="21">
        <v>289</v>
      </c>
      <c r="AO20" s="2"/>
      <c r="AR20" s="4">
        <v>303</v>
      </c>
    </row>
    <row r="21" spans="2:4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2:45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4" ht="15">
      <c r="A23" t="s">
        <v>322</v>
      </c>
      <c r="C23" s="2"/>
      <c r="D23" s="27" t="s">
        <v>21</v>
      </c>
      <c r="E23" s="2"/>
      <c r="H23" s="5" t="s">
        <v>21</v>
      </c>
      <c r="O23" s="2"/>
      <c r="P23" s="27" t="s">
        <v>21</v>
      </c>
      <c r="Q23" s="2"/>
      <c r="T23" s="5" t="s">
        <v>21</v>
      </c>
      <c r="AA23" s="2"/>
      <c r="AB23" s="27" t="s">
        <v>21</v>
      </c>
      <c r="AC23" s="2"/>
      <c r="AF23" s="5" t="s">
        <v>21</v>
      </c>
      <c r="AM23" s="2"/>
      <c r="AN23" s="27" t="s">
        <v>21</v>
      </c>
      <c r="AO23" s="2"/>
      <c r="AR23" s="5" t="s">
        <v>21</v>
      </c>
    </row>
    <row r="24" spans="2:4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2:4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4" ht="15">
      <c r="A26" t="s">
        <v>14</v>
      </c>
      <c r="C26" s="2"/>
      <c r="D26" s="21">
        <v>110</v>
      </c>
      <c r="E26" s="2"/>
      <c r="H26" s="4">
        <v>140</v>
      </c>
      <c r="O26" s="2"/>
      <c r="P26" s="21">
        <v>5</v>
      </c>
      <c r="Q26" s="2"/>
      <c r="T26" s="4">
        <v>1</v>
      </c>
      <c r="AA26" s="2"/>
      <c r="AB26" s="21">
        <v>170</v>
      </c>
      <c r="AC26" s="2"/>
      <c r="AF26" s="4">
        <v>182</v>
      </c>
      <c r="AM26" s="2"/>
      <c r="AN26" s="21">
        <v>285</v>
      </c>
      <c r="AO26" s="2"/>
      <c r="AR26" s="4">
        <v>323</v>
      </c>
    </row>
    <row r="27" spans="2:4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45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4" ht="15">
      <c r="A29" t="s">
        <v>15</v>
      </c>
      <c r="C29" s="2"/>
      <c r="D29" s="21">
        <v>125</v>
      </c>
      <c r="E29" s="2"/>
      <c r="H29" s="4">
        <v>138</v>
      </c>
      <c r="O29" s="2"/>
      <c r="P29" s="21">
        <v>3</v>
      </c>
      <c r="Q29" s="2"/>
      <c r="T29" s="5" t="s">
        <v>318</v>
      </c>
      <c r="AA29" s="2"/>
      <c r="AB29" s="21">
        <v>170</v>
      </c>
      <c r="AC29" s="2"/>
      <c r="AF29" s="4">
        <v>182</v>
      </c>
      <c r="AM29" s="2"/>
      <c r="AN29" s="21">
        <v>298</v>
      </c>
      <c r="AO29" s="2"/>
      <c r="AR29" s="4">
        <v>320</v>
      </c>
    </row>
    <row r="30" spans="2:4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4" ht="15">
      <c r="A32" t="s">
        <v>16</v>
      </c>
      <c r="C32" s="2"/>
      <c r="D32" s="21">
        <v>110</v>
      </c>
      <c r="E32" s="2"/>
      <c r="H32" s="4">
        <v>110</v>
      </c>
      <c r="O32" s="2"/>
      <c r="P32" s="27" t="s">
        <v>318</v>
      </c>
      <c r="Q32" s="2"/>
      <c r="T32" s="5" t="s">
        <v>318</v>
      </c>
      <c r="AA32" s="2"/>
      <c r="AB32" s="21">
        <v>170</v>
      </c>
      <c r="AC32" s="2"/>
      <c r="AF32" s="4">
        <v>182</v>
      </c>
      <c r="AM32" s="2"/>
      <c r="AN32" s="21">
        <v>280</v>
      </c>
      <c r="AO32" s="2"/>
      <c r="AR32" s="4">
        <v>292</v>
      </c>
    </row>
    <row r="33" spans="2:4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2:45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4" ht="15">
      <c r="A35" t="s">
        <v>17</v>
      </c>
      <c r="C35" s="2"/>
      <c r="D35" s="21">
        <v>165</v>
      </c>
      <c r="E35" s="2"/>
      <c r="H35" s="4">
        <v>153</v>
      </c>
      <c r="O35" s="2"/>
      <c r="P35" s="27" t="s">
        <v>318</v>
      </c>
      <c r="Q35" s="2"/>
      <c r="T35" s="4">
        <v>3</v>
      </c>
      <c r="AA35" s="2"/>
      <c r="AB35" s="21">
        <v>170</v>
      </c>
      <c r="AC35" s="2"/>
      <c r="AF35" s="4">
        <v>182</v>
      </c>
      <c r="AM35" s="2"/>
      <c r="AN35" s="21">
        <v>335</v>
      </c>
      <c r="AO35" s="2"/>
      <c r="AR35" s="4">
        <v>338</v>
      </c>
    </row>
    <row r="36" spans="2:45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</sheetData>
  <sheetProtection selectLockedCells="1" selectUnlockedCells="1"/>
  <mergeCells count="239">
    <mergeCell ref="A2:F2"/>
    <mergeCell ref="C5:H5"/>
    <mergeCell ref="K5:L5"/>
    <mergeCell ref="O5:T5"/>
    <mergeCell ref="W5:X5"/>
    <mergeCell ref="AA5:AF5"/>
    <mergeCell ref="AI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AL24:AO24"/>
    <mergeCell ref="AP24:AS24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B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B33:E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B34:E34"/>
    <mergeCell ref="F34:I3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AP34:AS34"/>
    <mergeCell ref="B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AP36:A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J4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1:36" ht="15" customHeight="1">
      <c r="A3" s="2" t="s">
        <v>323</v>
      </c>
      <c r="C3" s="3" t="s">
        <v>324</v>
      </c>
      <c r="D3" s="3"/>
      <c r="E3" s="3"/>
      <c r="F3" s="3"/>
      <c r="H3" s="3" t="s">
        <v>325</v>
      </c>
      <c r="I3" s="3"/>
      <c r="J3" s="3"/>
      <c r="K3" s="3"/>
      <c r="M3" s="3" t="s">
        <v>326</v>
      </c>
      <c r="N3" s="3"/>
      <c r="O3" s="3"/>
      <c r="P3" s="3"/>
      <c r="R3" s="3" t="s">
        <v>327</v>
      </c>
      <c r="S3" s="3"/>
      <c r="T3" s="3"/>
      <c r="U3" s="3"/>
      <c r="W3" s="3" t="s">
        <v>328</v>
      </c>
      <c r="X3" s="3"/>
      <c r="Y3" s="3"/>
      <c r="Z3" s="3"/>
      <c r="AB3" s="3" t="s">
        <v>329</v>
      </c>
      <c r="AC3" s="3"/>
      <c r="AD3" s="3"/>
      <c r="AE3" s="3"/>
      <c r="AG3" s="3" t="s">
        <v>330</v>
      </c>
      <c r="AH3" s="3"/>
      <c r="AI3" s="3"/>
      <c r="AJ3" s="3"/>
    </row>
    <row r="4" spans="2:36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">
      <c r="A5" t="s">
        <v>19</v>
      </c>
      <c r="C5" s="25" t="s">
        <v>21</v>
      </c>
      <c r="D5" s="25"/>
      <c r="E5" s="25"/>
      <c r="F5" s="25"/>
      <c r="H5" s="25" t="s">
        <v>21</v>
      </c>
      <c r="I5" s="25"/>
      <c r="J5" s="25"/>
      <c r="K5" s="25"/>
      <c r="O5" s="13" t="s">
        <v>21</v>
      </c>
      <c r="T5" s="13" t="s">
        <v>21</v>
      </c>
      <c r="W5" s="25" t="s">
        <v>21</v>
      </c>
      <c r="X5" s="25"/>
      <c r="Y5" s="25"/>
      <c r="Z5" s="25"/>
      <c r="AB5" s="25" t="s">
        <v>21</v>
      </c>
      <c r="AC5" s="25"/>
      <c r="AD5" s="25"/>
      <c r="AE5" s="25"/>
      <c r="AG5" s="25" t="s">
        <v>21</v>
      </c>
      <c r="AH5" s="25"/>
      <c r="AI5" s="25"/>
      <c r="AJ5" s="25"/>
    </row>
    <row r="6" spans="2:3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2:36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>
      <c r="A8" t="s">
        <v>33</v>
      </c>
      <c r="C8" s="25" t="s">
        <v>216</v>
      </c>
      <c r="D8" s="25"/>
      <c r="E8" s="25"/>
      <c r="F8" s="25"/>
      <c r="H8" s="25" t="s">
        <v>215</v>
      </c>
      <c r="I8" s="25"/>
      <c r="J8" s="25"/>
      <c r="K8" s="25"/>
      <c r="O8" s="4">
        <v>31939</v>
      </c>
      <c r="T8" s="4">
        <v>2188460</v>
      </c>
      <c r="W8" s="25" t="s">
        <v>21</v>
      </c>
      <c r="X8" s="25"/>
      <c r="Y8" s="25"/>
      <c r="Z8" s="25"/>
      <c r="AB8" s="25" t="s">
        <v>21</v>
      </c>
      <c r="AC8" s="25"/>
      <c r="AD8" s="25"/>
      <c r="AE8" s="25"/>
      <c r="AG8" s="25" t="s">
        <v>331</v>
      </c>
      <c r="AH8" s="25"/>
      <c r="AI8" s="25"/>
      <c r="AJ8" s="25"/>
    </row>
    <row r="9" spans="2:36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3:36" ht="15">
      <c r="C11" s="25" t="s">
        <v>218</v>
      </c>
      <c r="D11" s="25"/>
      <c r="E11" s="25"/>
      <c r="F11" s="25"/>
      <c r="H11" s="25" t="s">
        <v>217</v>
      </c>
      <c r="I11" s="25"/>
      <c r="J11" s="25"/>
      <c r="K11" s="25"/>
      <c r="O11" s="4">
        <v>43623</v>
      </c>
      <c r="T11" s="4">
        <v>2999954</v>
      </c>
      <c r="W11" s="24">
        <v>50</v>
      </c>
      <c r="X11" s="24"/>
      <c r="Y11" s="24"/>
      <c r="Z11" s="24"/>
      <c r="AB11" s="24">
        <v>200</v>
      </c>
      <c r="AC11" s="24"/>
      <c r="AD11" s="24"/>
      <c r="AE11" s="24"/>
      <c r="AG11" s="25" t="s">
        <v>332</v>
      </c>
      <c r="AH11" s="25"/>
      <c r="AI11" s="25"/>
      <c r="AJ11" s="25"/>
    </row>
    <row r="12" spans="2:36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3:36" ht="15">
      <c r="C14" s="25" t="s">
        <v>220</v>
      </c>
      <c r="D14" s="25"/>
      <c r="E14" s="25"/>
      <c r="F14" s="25"/>
      <c r="H14" s="25" t="s">
        <v>219</v>
      </c>
      <c r="I14" s="25"/>
      <c r="J14" s="25"/>
      <c r="K14" s="25"/>
      <c r="O14" s="4">
        <v>35000</v>
      </c>
      <c r="T14" s="4">
        <v>2208500</v>
      </c>
      <c r="W14" s="24">
        <v>50</v>
      </c>
      <c r="X14" s="24"/>
      <c r="Y14" s="24"/>
      <c r="Z14" s="24"/>
      <c r="AB14" s="24">
        <v>600</v>
      </c>
      <c r="AC14" s="24"/>
      <c r="AD14" s="24"/>
      <c r="AE14" s="24"/>
      <c r="AG14" s="25" t="s">
        <v>333</v>
      </c>
      <c r="AH14" s="25"/>
      <c r="AI14" s="25"/>
      <c r="AJ14" s="25"/>
    </row>
    <row r="15" spans="2:36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2:36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5">
      <c r="A17" t="s">
        <v>8</v>
      </c>
      <c r="C17" s="25" t="s">
        <v>334</v>
      </c>
      <c r="D17" s="25"/>
      <c r="E17" s="25"/>
      <c r="F17" s="25"/>
      <c r="H17" s="25" t="s">
        <v>335</v>
      </c>
      <c r="I17" s="25"/>
      <c r="J17" s="25"/>
      <c r="K17" s="25"/>
      <c r="O17" s="4">
        <v>2749</v>
      </c>
      <c r="T17" s="4">
        <v>174946</v>
      </c>
      <c r="W17" s="25" t="s">
        <v>21</v>
      </c>
      <c r="X17" s="25"/>
      <c r="Y17" s="25"/>
      <c r="Z17" s="25"/>
      <c r="AB17" s="24">
        <v>100</v>
      </c>
      <c r="AC17" s="24"/>
      <c r="AD17" s="24"/>
      <c r="AE17" s="24"/>
      <c r="AG17" s="25" t="s">
        <v>336</v>
      </c>
      <c r="AH17" s="25"/>
      <c r="AI17" s="25"/>
      <c r="AJ17" s="25"/>
    </row>
    <row r="18" spans="2:36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36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5">
      <c r="A20" t="s">
        <v>9</v>
      </c>
      <c r="C20" s="25" t="s">
        <v>334</v>
      </c>
      <c r="D20" s="25"/>
      <c r="E20" s="25"/>
      <c r="F20" s="25"/>
      <c r="H20" s="25" t="s">
        <v>335</v>
      </c>
      <c r="I20" s="25"/>
      <c r="J20" s="25"/>
      <c r="K20" s="25"/>
      <c r="O20" s="4">
        <v>2749</v>
      </c>
      <c r="T20" s="4">
        <v>174946</v>
      </c>
      <c r="W20" s="25" t="s">
        <v>21</v>
      </c>
      <c r="X20" s="25"/>
      <c r="Y20" s="25"/>
      <c r="Z20" s="25"/>
      <c r="AB20" s="24">
        <v>100</v>
      </c>
      <c r="AC20" s="24"/>
      <c r="AD20" s="24"/>
      <c r="AE20" s="24"/>
      <c r="AG20" s="25" t="s">
        <v>336</v>
      </c>
      <c r="AH20" s="25"/>
      <c r="AI20" s="25"/>
      <c r="AJ20" s="25"/>
    </row>
    <row r="21" spans="2:3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5">
      <c r="A23" t="s">
        <v>10</v>
      </c>
      <c r="C23" s="25" t="s">
        <v>334</v>
      </c>
      <c r="D23" s="25"/>
      <c r="E23" s="25"/>
      <c r="F23" s="25"/>
      <c r="H23" s="25" t="s">
        <v>337</v>
      </c>
      <c r="I23" s="25"/>
      <c r="J23" s="25"/>
      <c r="K23" s="25"/>
      <c r="O23" s="4">
        <v>2749</v>
      </c>
      <c r="T23" s="4">
        <v>174946</v>
      </c>
      <c r="W23" s="25" t="s">
        <v>21</v>
      </c>
      <c r="X23" s="25"/>
      <c r="Y23" s="25"/>
      <c r="Z23" s="25"/>
      <c r="AB23" s="24">
        <v>100</v>
      </c>
      <c r="AC23" s="24"/>
      <c r="AD23" s="24"/>
      <c r="AE23" s="24"/>
      <c r="AG23" s="25" t="s">
        <v>336</v>
      </c>
      <c r="AH23" s="25"/>
      <c r="AI23" s="25"/>
      <c r="AJ23" s="25"/>
    </row>
    <row r="24" spans="2:36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5">
      <c r="A26" t="s">
        <v>11</v>
      </c>
      <c r="C26" s="25" t="s">
        <v>334</v>
      </c>
      <c r="D26" s="25"/>
      <c r="E26" s="25"/>
      <c r="F26" s="25"/>
      <c r="H26" s="25" t="s">
        <v>337</v>
      </c>
      <c r="I26" s="25"/>
      <c r="J26" s="25"/>
      <c r="K26" s="25"/>
      <c r="O26" s="4">
        <v>2749</v>
      </c>
      <c r="T26" s="4">
        <v>174946</v>
      </c>
      <c r="W26" s="25" t="s">
        <v>21</v>
      </c>
      <c r="X26" s="25"/>
      <c r="Y26" s="25"/>
      <c r="Z26" s="25"/>
      <c r="AB26" s="24">
        <v>100</v>
      </c>
      <c r="AC26" s="24"/>
      <c r="AD26" s="24"/>
      <c r="AE26" s="24"/>
      <c r="AG26" s="25" t="s">
        <v>336</v>
      </c>
      <c r="AH26" s="25"/>
      <c r="AI26" s="25"/>
      <c r="AJ26" s="25"/>
    </row>
    <row r="27" spans="2:36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>
      <c r="A29" t="s">
        <v>12</v>
      </c>
      <c r="C29" s="25" t="s">
        <v>334</v>
      </c>
      <c r="D29" s="25"/>
      <c r="E29" s="25"/>
      <c r="F29" s="25"/>
      <c r="H29" s="25" t="s">
        <v>337</v>
      </c>
      <c r="I29" s="25"/>
      <c r="J29" s="25"/>
      <c r="K29" s="25"/>
      <c r="O29" s="4">
        <v>2749</v>
      </c>
      <c r="T29" s="4">
        <v>174946</v>
      </c>
      <c r="W29" s="25" t="s">
        <v>21</v>
      </c>
      <c r="X29" s="25"/>
      <c r="Y29" s="25"/>
      <c r="Z29" s="25"/>
      <c r="AB29" s="24">
        <v>100</v>
      </c>
      <c r="AC29" s="24"/>
      <c r="AD29" s="24"/>
      <c r="AE29" s="24"/>
      <c r="AG29" s="25" t="s">
        <v>336</v>
      </c>
      <c r="AH29" s="25"/>
      <c r="AI29" s="25"/>
      <c r="AJ29" s="25"/>
    </row>
    <row r="30" spans="2:36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36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5">
      <c r="A32" t="s">
        <v>20</v>
      </c>
      <c r="C32" s="25" t="s">
        <v>21</v>
      </c>
      <c r="D32" s="25"/>
      <c r="E32" s="25"/>
      <c r="F32" s="25"/>
      <c r="H32" s="25" t="s">
        <v>21</v>
      </c>
      <c r="I32" s="25"/>
      <c r="J32" s="25"/>
      <c r="K32" s="25"/>
      <c r="O32" s="5" t="s">
        <v>21</v>
      </c>
      <c r="T32" s="5" t="s">
        <v>21</v>
      </c>
      <c r="W32" s="25" t="s">
        <v>21</v>
      </c>
      <c r="X32" s="25"/>
      <c r="Y32" s="25"/>
      <c r="Z32" s="25"/>
      <c r="AB32" s="25" t="s">
        <v>21</v>
      </c>
      <c r="AC32" s="25"/>
      <c r="AD32" s="25"/>
      <c r="AE32" s="25"/>
      <c r="AG32" s="25" t="s">
        <v>21</v>
      </c>
      <c r="AH32" s="25"/>
      <c r="AI32" s="25"/>
      <c r="AJ32" s="25"/>
    </row>
    <row r="33" spans="2:36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2:36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5">
      <c r="A35" t="s">
        <v>14</v>
      </c>
      <c r="C35" s="25" t="s">
        <v>334</v>
      </c>
      <c r="D35" s="25"/>
      <c r="E35" s="25"/>
      <c r="F35" s="25"/>
      <c r="H35" s="25" t="s">
        <v>337</v>
      </c>
      <c r="I35" s="25"/>
      <c r="J35" s="25"/>
      <c r="K35" s="25"/>
      <c r="O35" s="4">
        <v>2749</v>
      </c>
      <c r="T35" s="4">
        <v>174946</v>
      </c>
      <c r="W35" s="25" t="s">
        <v>21</v>
      </c>
      <c r="X35" s="25"/>
      <c r="Y35" s="25"/>
      <c r="Z35" s="25"/>
      <c r="AB35" s="24">
        <v>100</v>
      </c>
      <c r="AC35" s="24"/>
      <c r="AD35" s="24"/>
      <c r="AE35" s="24"/>
      <c r="AG35" s="25" t="s">
        <v>336</v>
      </c>
      <c r="AH35" s="25"/>
      <c r="AI35" s="25"/>
      <c r="AJ35" s="25"/>
    </row>
    <row r="36" spans="2:36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2:36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5">
      <c r="A38" t="s">
        <v>15</v>
      </c>
      <c r="C38" s="25" t="s">
        <v>334</v>
      </c>
      <c r="D38" s="25"/>
      <c r="E38" s="25"/>
      <c r="F38" s="25"/>
      <c r="H38" s="25" t="s">
        <v>337</v>
      </c>
      <c r="I38" s="25"/>
      <c r="J38" s="25"/>
      <c r="K38" s="25"/>
      <c r="O38" s="4">
        <v>2749</v>
      </c>
      <c r="T38" s="4">
        <v>174946</v>
      </c>
      <c r="W38" s="25" t="s">
        <v>21</v>
      </c>
      <c r="X38" s="25"/>
      <c r="Y38" s="25"/>
      <c r="Z38" s="25"/>
      <c r="AB38" s="24">
        <v>100</v>
      </c>
      <c r="AC38" s="24"/>
      <c r="AD38" s="24"/>
      <c r="AE38" s="24"/>
      <c r="AG38" s="25" t="s">
        <v>336</v>
      </c>
      <c r="AH38" s="25"/>
      <c r="AI38" s="25"/>
      <c r="AJ38" s="25"/>
    </row>
    <row r="39" spans="2:36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2:36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5">
      <c r="A41" t="s">
        <v>16</v>
      </c>
      <c r="C41" s="25" t="s">
        <v>334</v>
      </c>
      <c r="D41" s="25"/>
      <c r="E41" s="25"/>
      <c r="F41" s="25"/>
      <c r="H41" s="25" t="s">
        <v>337</v>
      </c>
      <c r="I41" s="25"/>
      <c r="J41" s="25"/>
      <c r="K41" s="25"/>
      <c r="O41" s="4">
        <v>2749</v>
      </c>
      <c r="T41" s="4">
        <v>174946</v>
      </c>
      <c r="W41" s="25" t="s">
        <v>21</v>
      </c>
      <c r="X41" s="25"/>
      <c r="Y41" s="25"/>
      <c r="Z41" s="25"/>
      <c r="AB41" s="24">
        <v>100</v>
      </c>
      <c r="AC41" s="24"/>
      <c r="AD41" s="24"/>
      <c r="AE41" s="24"/>
      <c r="AG41" s="25" t="s">
        <v>336</v>
      </c>
      <c r="AH41" s="25"/>
      <c r="AI41" s="25"/>
      <c r="AJ41" s="25"/>
    </row>
    <row r="42" spans="2:36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36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>
      <c r="A44" t="s">
        <v>17</v>
      </c>
      <c r="C44" s="25" t="s">
        <v>334</v>
      </c>
      <c r="D44" s="25"/>
      <c r="E44" s="25"/>
      <c r="F44" s="25"/>
      <c r="H44" s="25" t="s">
        <v>337</v>
      </c>
      <c r="I44" s="25"/>
      <c r="J44" s="25"/>
      <c r="K44" s="25"/>
      <c r="O44" s="4">
        <v>2749</v>
      </c>
      <c r="T44" s="4">
        <v>174946</v>
      </c>
      <c r="W44" s="25" t="s">
        <v>21</v>
      </c>
      <c r="X44" s="25"/>
      <c r="Y44" s="25"/>
      <c r="Z44" s="25"/>
      <c r="AB44" s="24">
        <v>100</v>
      </c>
      <c r="AC44" s="24"/>
      <c r="AD44" s="24"/>
      <c r="AE44" s="24"/>
      <c r="AG44" s="25" t="s">
        <v>336</v>
      </c>
      <c r="AH44" s="25"/>
      <c r="AI44" s="25"/>
      <c r="AJ44" s="25"/>
    </row>
    <row r="45" spans="2:36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</sheetData>
  <sheetProtection selectLockedCells="1" selectUnlockedCells="1"/>
  <mergeCells count="273">
    <mergeCell ref="C3:F3"/>
    <mergeCell ref="H3:K3"/>
    <mergeCell ref="M3:P3"/>
    <mergeCell ref="R3:U3"/>
    <mergeCell ref="W3:Z3"/>
    <mergeCell ref="AB3:AE3"/>
    <mergeCell ref="AG3:AJ3"/>
    <mergeCell ref="B4:F4"/>
    <mergeCell ref="G4:K4"/>
    <mergeCell ref="L4:P4"/>
    <mergeCell ref="Q4:U4"/>
    <mergeCell ref="V4:Z4"/>
    <mergeCell ref="AA4:AE4"/>
    <mergeCell ref="AF4:AJ4"/>
    <mergeCell ref="C5:F5"/>
    <mergeCell ref="H5:K5"/>
    <mergeCell ref="W5:Z5"/>
    <mergeCell ref="AB5:AE5"/>
    <mergeCell ref="AG5:AJ5"/>
    <mergeCell ref="B6:F6"/>
    <mergeCell ref="G6:K6"/>
    <mergeCell ref="L6:P6"/>
    <mergeCell ref="Q6:U6"/>
    <mergeCell ref="V6:Z6"/>
    <mergeCell ref="AA6:AE6"/>
    <mergeCell ref="AF6:AJ6"/>
    <mergeCell ref="B7:F7"/>
    <mergeCell ref="G7:K7"/>
    <mergeCell ref="L7:P7"/>
    <mergeCell ref="Q7:U7"/>
    <mergeCell ref="V7:Z7"/>
    <mergeCell ref="AA7:AE7"/>
    <mergeCell ref="AF7:AJ7"/>
    <mergeCell ref="C8:F8"/>
    <mergeCell ref="H8:K8"/>
    <mergeCell ref="W8:Z8"/>
    <mergeCell ref="AB8:AE8"/>
    <mergeCell ref="AG8:AJ8"/>
    <mergeCell ref="B9:F9"/>
    <mergeCell ref="G9:K9"/>
    <mergeCell ref="L9:P9"/>
    <mergeCell ref="Q9:U9"/>
    <mergeCell ref="V9:Z9"/>
    <mergeCell ref="AA9:AE9"/>
    <mergeCell ref="AF9:AJ9"/>
    <mergeCell ref="B10:F10"/>
    <mergeCell ref="G10:K10"/>
    <mergeCell ref="L10:P10"/>
    <mergeCell ref="Q10:U10"/>
    <mergeCell ref="V10:Z10"/>
    <mergeCell ref="AA10:AE10"/>
    <mergeCell ref="AF10:AJ10"/>
    <mergeCell ref="C11:F11"/>
    <mergeCell ref="H11:K11"/>
    <mergeCell ref="W11:Z11"/>
    <mergeCell ref="AB11:AE11"/>
    <mergeCell ref="AG11:AJ11"/>
    <mergeCell ref="B12:F12"/>
    <mergeCell ref="G12:K12"/>
    <mergeCell ref="L12:P12"/>
    <mergeCell ref="Q12:U12"/>
    <mergeCell ref="V12:Z12"/>
    <mergeCell ref="AA12:AE12"/>
    <mergeCell ref="AF12:AJ12"/>
    <mergeCell ref="B13:F13"/>
    <mergeCell ref="G13:K13"/>
    <mergeCell ref="L13:P13"/>
    <mergeCell ref="Q13:U13"/>
    <mergeCell ref="V13:Z13"/>
    <mergeCell ref="AA13:AE13"/>
    <mergeCell ref="AF13:AJ13"/>
    <mergeCell ref="C14:F14"/>
    <mergeCell ref="H14:K14"/>
    <mergeCell ref="W14:Z14"/>
    <mergeCell ref="AB14:AE14"/>
    <mergeCell ref="AG14:AJ14"/>
    <mergeCell ref="B15:F15"/>
    <mergeCell ref="G15:K15"/>
    <mergeCell ref="L15:P15"/>
    <mergeCell ref="Q15:U15"/>
    <mergeCell ref="V15:Z15"/>
    <mergeCell ref="AA15:AE15"/>
    <mergeCell ref="AF15:AJ15"/>
    <mergeCell ref="B16:F16"/>
    <mergeCell ref="G16:K16"/>
    <mergeCell ref="L16:P16"/>
    <mergeCell ref="Q16:U16"/>
    <mergeCell ref="V16:Z16"/>
    <mergeCell ref="AA16:AE16"/>
    <mergeCell ref="AF16:AJ16"/>
    <mergeCell ref="C17:F17"/>
    <mergeCell ref="H17:K17"/>
    <mergeCell ref="W17:Z17"/>
    <mergeCell ref="AB17:AE17"/>
    <mergeCell ref="AG17:AJ17"/>
    <mergeCell ref="B18:F18"/>
    <mergeCell ref="G18:K18"/>
    <mergeCell ref="L18:P18"/>
    <mergeCell ref="Q18:U18"/>
    <mergeCell ref="V18:Z18"/>
    <mergeCell ref="AA18:AE18"/>
    <mergeCell ref="AF18:AJ18"/>
    <mergeCell ref="B19:F19"/>
    <mergeCell ref="G19:K19"/>
    <mergeCell ref="L19:P19"/>
    <mergeCell ref="Q19:U19"/>
    <mergeCell ref="V19:Z19"/>
    <mergeCell ref="AA19:AE19"/>
    <mergeCell ref="AF19:AJ19"/>
    <mergeCell ref="C20:F20"/>
    <mergeCell ref="H20:K20"/>
    <mergeCell ref="W20:Z20"/>
    <mergeCell ref="AB20:AE20"/>
    <mergeCell ref="AG20:AJ20"/>
    <mergeCell ref="B21:F21"/>
    <mergeCell ref="G21:K21"/>
    <mergeCell ref="L21:P21"/>
    <mergeCell ref="Q21:U21"/>
    <mergeCell ref="V21:Z21"/>
    <mergeCell ref="AA21:AE21"/>
    <mergeCell ref="AF21:AJ21"/>
    <mergeCell ref="B22:F22"/>
    <mergeCell ref="G22:K22"/>
    <mergeCell ref="L22:P22"/>
    <mergeCell ref="Q22:U22"/>
    <mergeCell ref="V22:Z22"/>
    <mergeCell ref="AA22:AE22"/>
    <mergeCell ref="AF22:AJ22"/>
    <mergeCell ref="C23:F23"/>
    <mergeCell ref="H23:K23"/>
    <mergeCell ref="W23:Z23"/>
    <mergeCell ref="AB23:AE23"/>
    <mergeCell ref="AG23:AJ23"/>
    <mergeCell ref="B24:F24"/>
    <mergeCell ref="G24:K24"/>
    <mergeCell ref="L24:P24"/>
    <mergeCell ref="Q24:U24"/>
    <mergeCell ref="V24:Z24"/>
    <mergeCell ref="AA24:AE24"/>
    <mergeCell ref="AF24:AJ24"/>
    <mergeCell ref="B25:F25"/>
    <mergeCell ref="G25:K25"/>
    <mergeCell ref="L25:P25"/>
    <mergeCell ref="Q25:U25"/>
    <mergeCell ref="V25:Z25"/>
    <mergeCell ref="AA25:AE25"/>
    <mergeCell ref="AF25:AJ25"/>
    <mergeCell ref="C26:F26"/>
    <mergeCell ref="H26:K26"/>
    <mergeCell ref="W26:Z26"/>
    <mergeCell ref="AB26:AE26"/>
    <mergeCell ref="AG26:AJ26"/>
    <mergeCell ref="B27:F27"/>
    <mergeCell ref="G27:K27"/>
    <mergeCell ref="L27:P27"/>
    <mergeCell ref="Q27:U27"/>
    <mergeCell ref="V27:Z27"/>
    <mergeCell ref="AA27:AE27"/>
    <mergeCell ref="AF27:AJ27"/>
    <mergeCell ref="B28:F28"/>
    <mergeCell ref="G28:K28"/>
    <mergeCell ref="L28:P28"/>
    <mergeCell ref="Q28:U28"/>
    <mergeCell ref="V28:Z28"/>
    <mergeCell ref="AA28:AE28"/>
    <mergeCell ref="AF28:AJ28"/>
    <mergeCell ref="C29:F29"/>
    <mergeCell ref="H29:K29"/>
    <mergeCell ref="W29:Z29"/>
    <mergeCell ref="AB29:AE29"/>
    <mergeCell ref="AG29:AJ29"/>
    <mergeCell ref="B30:F30"/>
    <mergeCell ref="G30:K30"/>
    <mergeCell ref="L30:P30"/>
    <mergeCell ref="Q30:U30"/>
    <mergeCell ref="V30:Z30"/>
    <mergeCell ref="AA30:AE30"/>
    <mergeCell ref="AF30:AJ30"/>
    <mergeCell ref="B31:F31"/>
    <mergeCell ref="G31:K31"/>
    <mergeCell ref="L31:P31"/>
    <mergeCell ref="Q31:U31"/>
    <mergeCell ref="V31:Z31"/>
    <mergeCell ref="AA31:AE31"/>
    <mergeCell ref="AF31:AJ31"/>
    <mergeCell ref="C32:F32"/>
    <mergeCell ref="H32:K32"/>
    <mergeCell ref="W32:Z32"/>
    <mergeCell ref="AB32:AE32"/>
    <mergeCell ref="AG32:AJ32"/>
    <mergeCell ref="B33:F33"/>
    <mergeCell ref="G33:K33"/>
    <mergeCell ref="L33:P33"/>
    <mergeCell ref="Q33:U33"/>
    <mergeCell ref="V33:Z33"/>
    <mergeCell ref="AA33:AE33"/>
    <mergeCell ref="AF33:AJ33"/>
    <mergeCell ref="B34:F34"/>
    <mergeCell ref="G34:K34"/>
    <mergeCell ref="L34:P34"/>
    <mergeCell ref="Q34:U34"/>
    <mergeCell ref="V34:Z34"/>
    <mergeCell ref="AA34:AE34"/>
    <mergeCell ref="AF34:AJ34"/>
    <mergeCell ref="C35:F35"/>
    <mergeCell ref="H35:K35"/>
    <mergeCell ref="W35:Z35"/>
    <mergeCell ref="AB35:AE35"/>
    <mergeCell ref="AG35:AJ35"/>
    <mergeCell ref="B36:F36"/>
    <mergeCell ref="G36:K36"/>
    <mergeCell ref="L36:P36"/>
    <mergeCell ref="Q36:U36"/>
    <mergeCell ref="V36:Z36"/>
    <mergeCell ref="AA36:AE36"/>
    <mergeCell ref="AF36:AJ36"/>
    <mergeCell ref="B37:F37"/>
    <mergeCell ref="G37:K37"/>
    <mergeCell ref="L37:P37"/>
    <mergeCell ref="Q37:U37"/>
    <mergeCell ref="V37:Z37"/>
    <mergeCell ref="AA37:AE37"/>
    <mergeCell ref="AF37:AJ37"/>
    <mergeCell ref="C38:F38"/>
    <mergeCell ref="H38:K38"/>
    <mergeCell ref="W38:Z38"/>
    <mergeCell ref="AB38:AE38"/>
    <mergeCell ref="AG38:AJ38"/>
    <mergeCell ref="B39:F39"/>
    <mergeCell ref="G39:K39"/>
    <mergeCell ref="L39:P39"/>
    <mergeCell ref="Q39:U39"/>
    <mergeCell ref="V39:Z39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C41:F41"/>
    <mergeCell ref="H41:K41"/>
    <mergeCell ref="W41:Z41"/>
    <mergeCell ref="AB41:AE41"/>
    <mergeCell ref="AG41:AJ41"/>
    <mergeCell ref="B42:F42"/>
    <mergeCell ref="G42:K42"/>
    <mergeCell ref="L42:P42"/>
    <mergeCell ref="Q42:U42"/>
    <mergeCell ref="V42:Z42"/>
    <mergeCell ref="AA42:AE42"/>
    <mergeCell ref="AF42:AJ42"/>
    <mergeCell ref="B43:F43"/>
    <mergeCell ref="G43:K43"/>
    <mergeCell ref="L43:P43"/>
    <mergeCell ref="Q43:U43"/>
    <mergeCell ref="V43:Z43"/>
    <mergeCell ref="AA43:AE43"/>
    <mergeCell ref="AF43:AJ43"/>
    <mergeCell ref="C44:F44"/>
    <mergeCell ref="H44:K44"/>
    <mergeCell ref="W44:Z44"/>
    <mergeCell ref="AB44:AE44"/>
    <mergeCell ref="AG44:AJ44"/>
    <mergeCell ref="B45:F45"/>
    <mergeCell ref="G45:K45"/>
    <mergeCell ref="L45:P45"/>
    <mergeCell ref="Q45:U45"/>
    <mergeCell ref="V45:Z45"/>
    <mergeCell ref="AA45:AE45"/>
    <mergeCell ref="AF45:A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4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5" spans="3:16" ht="39.75" customHeight="1">
      <c r="C5" s="3" t="s">
        <v>338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>
      <c r="A6" s="2" t="s">
        <v>339</v>
      </c>
      <c r="C6" s="3" t="s">
        <v>340</v>
      </c>
      <c r="D6" s="3"/>
      <c r="E6" s="3"/>
      <c r="F6" s="3"/>
      <c r="H6" s="3" t="s">
        <v>341</v>
      </c>
      <c r="I6" s="3"/>
      <c r="J6" s="3"/>
      <c r="K6" s="3"/>
      <c r="M6" s="3" t="s">
        <v>342</v>
      </c>
      <c r="N6" s="3"/>
      <c r="O6" s="3"/>
      <c r="P6" s="3"/>
    </row>
    <row r="7" spans="2:16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5" ht="15">
      <c r="A8" t="s">
        <v>19</v>
      </c>
      <c r="E8" s="5" t="s">
        <v>318</v>
      </c>
      <c r="J8" s="5" t="s">
        <v>318</v>
      </c>
      <c r="O8" s="5" t="s">
        <v>318</v>
      </c>
    </row>
    <row r="9" spans="2:16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5" ht="15">
      <c r="A11" t="s">
        <v>33</v>
      </c>
      <c r="E11" s="4">
        <v>101032</v>
      </c>
      <c r="J11" s="4">
        <v>212050</v>
      </c>
      <c r="K11" s="6">
        <v>-1</v>
      </c>
      <c r="O11" s="4">
        <v>95351</v>
      </c>
    </row>
    <row r="12" spans="2:16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6" ht="15">
      <c r="B13" s="7"/>
      <c r="C13" s="7"/>
      <c r="D13" s="7"/>
      <c r="E13" s="7"/>
      <c r="F13" s="7"/>
    </row>
    <row r="14" spans="1:18" ht="15">
      <c r="A14" s="2" t="s">
        <v>343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2:6" ht="15">
      <c r="B15" s="7"/>
      <c r="C15" s="7"/>
      <c r="D15" s="7"/>
      <c r="E15" s="7"/>
      <c r="F15" s="7"/>
    </row>
    <row r="16" spans="2:16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5" ht="15">
      <c r="A17" t="s">
        <v>8</v>
      </c>
      <c r="E17" s="4">
        <v>8560</v>
      </c>
      <c r="J17" s="5" t="s">
        <v>21</v>
      </c>
      <c r="O17" s="4">
        <v>3369</v>
      </c>
    </row>
    <row r="18" spans="2:16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5" ht="15">
      <c r="A20" t="s">
        <v>9</v>
      </c>
      <c r="E20" s="4">
        <v>2749</v>
      </c>
      <c r="J20" s="5" t="s">
        <v>21</v>
      </c>
      <c r="O20" s="5" t="s">
        <v>318</v>
      </c>
    </row>
    <row r="21" spans="2:1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5" ht="15">
      <c r="A23" t="s">
        <v>10</v>
      </c>
      <c r="E23" s="4">
        <v>5458</v>
      </c>
      <c r="J23" s="5" t="s">
        <v>21</v>
      </c>
      <c r="O23" s="5" t="s">
        <v>318</v>
      </c>
    </row>
    <row r="24" spans="2:16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5" ht="15">
      <c r="A26" t="s">
        <v>11</v>
      </c>
      <c r="E26" s="4">
        <v>8560</v>
      </c>
      <c r="J26" s="5" t="s">
        <v>21</v>
      </c>
      <c r="O26" s="4">
        <v>3369</v>
      </c>
    </row>
    <row r="27" spans="2:16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16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5" ht="15">
      <c r="A29" t="s">
        <v>12</v>
      </c>
      <c r="E29" s="4">
        <v>8560</v>
      </c>
      <c r="J29" s="5" t="s">
        <v>21</v>
      </c>
      <c r="O29" s="4">
        <v>3369</v>
      </c>
    </row>
    <row r="30" spans="2:16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5" ht="15">
      <c r="A32" t="s">
        <v>20</v>
      </c>
      <c r="E32" s="5" t="s">
        <v>318</v>
      </c>
      <c r="J32" s="5" t="s">
        <v>21</v>
      </c>
      <c r="O32" s="5" t="s">
        <v>318</v>
      </c>
    </row>
    <row r="33" spans="2:16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5" ht="15">
      <c r="A35" t="s">
        <v>14</v>
      </c>
      <c r="E35" s="4">
        <v>8560</v>
      </c>
      <c r="J35" s="5" t="s">
        <v>21</v>
      </c>
      <c r="O35" s="4">
        <v>3369</v>
      </c>
    </row>
    <row r="36" spans="2:16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5" ht="15">
      <c r="A38" t="s">
        <v>15</v>
      </c>
      <c r="E38" s="4">
        <v>8560</v>
      </c>
      <c r="J38" s="5" t="s">
        <v>21</v>
      </c>
      <c r="O38" s="4">
        <v>3369</v>
      </c>
    </row>
    <row r="39" spans="2:16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5" ht="15">
      <c r="A41" t="s">
        <v>16</v>
      </c>
      <c r="E41" s="4">
        <v>8560</v>
      </c>
      <c r="J41" s="5" t="s">
        <v>21</v>
      </c>
      <c r="O41" s="4">
        <v>3369</v>
      </c>
    </row>
    <row r="42" spans="2:16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5" ht="15">
      <c r="A44" t="s">
        <v>17</v>
      </c>
      <c r="E44" s="4">
        <v>8560</v>
      </c>
      <c r="J44" s="5" t="s">
        <v>21</v>
      </c>
      <c r="O44" s="4">
        <v>3369</v>
      </c>
    </row>
    <row r="45" spans="2:16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 selectLockedCells="1" selectUnlockedCells="1"/>
  <mergeCells count="82">
    <mergeCell ref="A2:F2"/>
    <mergeCell ref="C5:P5"/>
    <mergeCell ref="C6:F6"/>
    <mergeCell ref="H6:K6"/>
    <mergeCell ref="M6:P6"/>
    <mergeCell ref="B7:F7"/>
    <mergeCell ref="G7:K7"/>
    <mergeCell ref="L7:P7"/>
    <mergeCell ref="B9:F9"/>
    <mergeCell ref="G9:K9"/>
    <mergeCell ref="L9:P9"/>
    <mergeCell ref="B10:F10"/>
    <mergeCell ref="G10:K10"/>
    <mergeCell ref="L10:P10"/>
    <mergeCell ref="B12:F12"/>
    <mergeCell ref="G12:K12"/>
    <mergeCell ref="L12:P12"/>
    <mergeCell ref="B13:F13"/>
    <mergeCell ref="D14:E14"/>
    <mergeCell ref="F14:P14"/>
    <mergeCell ref="Q14:R14"/>
    <mergeCell ref="B15:F15"/>
    <mergeCell ref="B16:F16"/>
    <mergeCell ref="G16:K16"/>
    <mergeCell ref="L16:P16"/>
    <mergeCell ref="B18:F18"/>
    <mergeCell ref="G18:K18"/>
    <mergeCell ref="L18:P18"/>
    <mergeCell ref="B19:F19"/>
    <mergeCell ref="G19:K19"/>
    <mergeCell ref="L19:P19"/>
    <mergeCell ref="B21:F21"/>
    <mergeCell ref="G21:K21"/>
    <mergeCell ref="L21:P21"/>
    <mergeCell ref="B22:F22"/>
    <mergeCell ref="G22:K22"/>
    <mergeCell ref="L22:P22"/>
    <mergeCell ref="B24:F24"/>
    <mergeCell ref="G24:K24"/>
    <mergeCell ref="L24:P24"/>
    <mergeCell ref="B25:F25"/>
    <mergeCell ref="G25:K25"/>
    <mergeCell ref="L25:P25"/>
    <mergeCell ref="B27:F27"/>
    <mergeCell ref="G27:K27"/>
    <mergeCell ref="L27:P27"/>
    <mergeCell ref="B28:F28"/>
    <mergeCell ref="G28:K28"/>
    <mergeCell ref="L28:P28"/>
    <mergeCell ref="B30:F30"/>
    <mergeCell ref="G30:K30"/>
    <mergeCell ref="L30:P30"/>
    <mergeCell ref="B31:F31"/>
    <mergeCell ref="G31:K31"/>
    <mergeCell ref="L31:P31"/>
    <mergeCell ref="B33:F33"/>
    <mergeCell ref="G33:K33"/>
    <mergeCell ref="L33:P33"/>
    <mergeCell ref="B34:F34"/>
    <mergeCell ref="G34:K34"/>
    <mergeCell ref="L34:P34"/>
    <mergeCell ref="B36:F36"/>
    <mergeCell ref="G36:K36"/>
    <mergeCell ref="L36:P36"/>
    <mergeCell ref="B37:F37"/>
    <mergeCell ref="G37:K37"/>
    <mergeCell ref="L37:P37"/>
    <mergeCell ref="B39:F39"/>
    <mergeCell ref="G39:K39"/>
    <mergeCell ref="L39:P39"/>
    <mergeCell ref="B40:F40"/>
    <mergeCell ref="G40:K40"/>
    <mergeCell ref="L40:P40"/>
    <mergeCell ref="B42:F42"/>
    <mergeCell ref="G42:K42"/>
    <mergeCell ref="L42:P42"/>
    <mergeCell ref="B43:F43"/>
    <mergeCell ref="G43:K43"/>
    <mergeCell ref="L43:P43"/>
    <mergeCell ref="B45:F45"/>
    <mergeCell ref="G45:K45"/>
    <mergeCell ref="L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4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15">
      <c r="C3" s="11" t="s">
        <v>344</v>
      </c>
      <c r="D3" s="11"/>
      <c r="E3" s="11"/>
      <c r="F3" s="11"/>
      <c r="G3" s="11"/>
      <c r="H3" s="11"/>
      <c r="I3" s="11"/>
      <c r="J3" s="11"/>
      <c r="K3" s="11"/>
      <c r="M3" s="11" t="s">
        <v>345</v>
      </c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2" t="s">
        <v>346</v>
      </c>
      <c r="C4" s="3" t="s">
        <v>347</v>
      </c>
      <c r="D4" s="3"/>
      <c r="E4" s="3"/>
      <c r="F4" s="3"/>
      <c r="H4" s="3" t="s">
        <v>348</v>
      </c>
      <c r="I4" s="3"/>
      <c r="J4" s="3"/>
      <c r="K4" s="3"/>
      <c r="M4" s="3" t="s">
        <v>349</v>
      </c>
      <c r="N4" s="3"/>
      <c r="O4" s="3"/>
      <c r="P4" s="3"/>
      <c r="R4" s="3" t="s">
        <v>350</v>
      </c>
      <c r="S4" s="3"/>
      <c r="T4" s="3"/>
      <c r="U4" s="3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t="s">
        <v>351</v>
      </c>
      <c r="E6" s="5" t="s">
        <v>318</v>
      </c>
      <c r="J6" s="5" t="s">
        <v>318</v>
      </c>
      <c r="O6" s="4">
        <v>126136034</v>
      </c>
      <c r="T6" s="4">
        <v>126136034</v>
      </c>
    </row>
    <row r="7" spans="2:2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0" ht="15">
      <c r="A9" t="s">
        <v>8</v>
      </c>
      <c r="E9" s="5" t="s">
        <v>318</v>
      </c>
      <c r="J9" s="5" t="s">
        <v>318</v>
      </c>
      <c r="O9" s="4">
        <v>20833</v>
      </c>
      <c r="T9" s="4">
        <v>20051</v>
      </c>
    </row>
    <row r="10" spans="2:2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0" ht="15">
      <c r="A12" t="s">
        <v>9</v>
      </c>
      <c r="E12" s="5" t="s">
        <v>318</v>
      </c>
      <c r="J12" s="5" t="s">
        <v>318</v>
      </c>
      <c r="O12" s="4">
        <v>0</v>
      </c>
      <c r="T12" s="4">
        <v>2749</v>
      </c>
    </row>
    <row r="13" spans="2:2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5">
      <c r="A15" t="s">
        <v>10</v>
      </c>
      <c r="E15" s="5" t="s">
        <v>318</v>
      </c>
      <c r="J15" s="5" t="s">
        <v>318</v>
      </c>
      <c r="O15" s="4">
        <v>2709</v>
      </c>
      <c r="T15" s="4">
        <v>5458</v>
      </c>
    </row>
    <row r="16" spans="2:2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>
      <c r="A18" t="s">
        <v>33</v>
      </c>
      <c r="E18" s="5" t="s">
        <v>318</v>
      </c>
      <c r="J18" s="5" t="s">
        <v>318</v>
      </c>
      <c r="O18" s="4">
        <v>451996</v>
      </c>
      <c r="T18" s="4">
        <v>421291</v>
      </c>
      <c r="U18" s="6">
        <v>-2</v>
      </c>
    </row>
    <row r="19" spans="2:2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0" ht="15">
      <c r="A21" t="s">
        <v>11</v>
      </c>
      <c r="E21" s="5" t="s">
        <v>318</v>
      </c>
      <c r="J21" s="5" t="s">
        <v>318</v>
      </c>
      <c r="O21" s="4">
        <v>24525</v>
      </c>
      <c r="T21" s="4">
        <v>23093</v>
      </c>
    </row>
    <row r="22" spans="2:2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0" ht="15">
      <c r="A24" t="s">
        <v>12</v>
      </c>
      <c r="E24" s="5" t="s">
        <v>318</v>
      </c>
      <c r="J24" s="5" t="s">
        <v>318</v>
      </c>
      <c r="O24" s="4">
        <v>21234</v>
      </c>
      <c r="T24" s="4">
        <v>24628</v>
      </c>
    </row>
    <row r="25" spans="2:2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0" ht="15">
      <c r="A27" t="s">
        <v>322</v>
      </c>
      <c r="E27" s="5" t="s">
        <v>21</v>
      </c>
      <c r="J27" s="5" t="s">
        <v>21</v>
      </c>
      <c r="O27" s="5" t="s">
        <v>21</v>
      </c>
      <c r="T27" s="5" t="s">
        <v>21</v>
      </c>
    </row>
    <row r="28" spans="2:2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0" ht="15">
      <c r="A30" t="s">
        <v>14</v>
      </c>
      <c r="E30" s="4">
        <v>10004</v>
      </c>
      <c r="F30" s="6">
        <v>-4</v>
      </c>
      <c r="J30" s="4">
        <v>10004</v>
      </c>
      <c r="K30" s="6">
        <v>-4</v>
      </c>
      <c r="O30" s="4">
        <v>22915</v>
      </c>
      <c r="T30" s="4">
        <v>25992</v>
      </c>
    </row>
    <row r="31" spans="2:21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5">
      <c r="A33" t="s">
        <v>15</v>
      </c>
      <c r="E33" s="5" t="s">
        <v>318</v>
      </c>
      <c r="J33" s="5" t="s">
        <v>318</v>
      </c>
      <c r="O33" s="4">
        <v>43713</v>
      </c>
      <c r="T33" s="4">
        <v>46730</v>
      </c>
    </row>
    <row r="34" spans="2:21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0" ht="15">
      <c r="A36" t="s">
        <v>16</v>
      </c>
      <c r="E36" s="5" t="s">
        <v>318</v>
      </c>
      <c r="J36" s="5" t="s">
        <v>318</v>
      </c>
      <c r="O36" s="4">
        <v>40600</v>
      </c>
      <c r="T36" s="4">
        <v>44108</v>
      </c>
    </row>
    <row r="37" spans="2:2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0" ht="15">
      <c r="A39" t="s">
        <v>17</v>
      </c>
      <c r="E39" s="5" t="s">
        <v>318</v>
      </c>
      <c r="J39" s="5" t="s">
        <v>318</v>
      </c>
      <c r="O39" s="4">
        <v>94845</v>
      </c>
      <c r="T39" s="4">
        <v>98659</v>
      </c>
    </row>
    <row r="40" spans="2:2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</sheetData>
  <sheetProtection selectLockedCells="1" selectUnlockedCells="1"/>
  <mergeCells count="102">
    <mergeCell ref="C3:K3"/>
    <mergeCell ref="M3:U3"/>
    <mergeCell ref="C4:F4"/>
    <mergeCell ref="H4:K4"/>
    <mergeCell ref="M4:P4"/>
    <mergeCell ref="R4:U4"/>
    <mergeCell ref="B5:F5"/>
    <mergeCell ref="G5:K5"/>
    <mergeCell ref="L5:P5"/>
    <mergeCell ref="Q5:U5"/>
    <mergeCell ref="B7:F7"/>
    <mergeCell ref="G7:K7"/>
    <mergeCell ref="L7:P7"/>
    <mergeCell ref="Q7:U7"/>
    <mergeCell ref="B8:F8"/>
    <mergeCell ref="G8:K8"/>
    <mergeCell ref="L8:P8"/>
    <mergeCell ref="Q8:U8"/>
    <mergeCell ref="B10:F10"/>
    <mergeCell ref="G10:K10"/>
    <mergeCell ref="L10:P10"/>
    <mergeCell ref="Q10:U10"/>
    <mergeCell ref="B11:F11"/>
    <mergeCell ref="G11:K11"/>
    <mergeCell ref="L11:P11"/>
    <mergeCell ref="Q11:U11"/>
    <mergeCell ref="B13:F13"/>
    <mergeCell ref="G13:K13"/>
    <mergeCell ref="L13:P13"/>
    <mergeCell ref="Q13:U13"/>
    <mergeCell ref="B14:F14"/>
    <mergeCell ref="G14:K14"/>
    <mergeCell ref="L14:P14"/>
    <mergeCell ref="Q14:U14"/>
    <mergeCell ref="B16:F16"/>
    <mergeCell ref="G16:K16"/>
    <mergeCell ref="L16:P16"/>
    <mergeCell ref="Q16:U16"/>
    <mergeCell ref="B17:F17"/>
    <mergeCell ref="G17:K17"/>
    <mergeCell ref="L17:P17"/>
    <mergeCell ref="Q17:U17"/>
    <mergeCell ref="B19:F19"/>
    <mergeCell ref="G19:K19"/>
    <mergeCell ref="L19:P19"/>
    <mergeCell ref="Q19:U19"/>
    <mergeCell ref="B20:F20"/>
    <mergeCell ref="G20:K20"/>
    <mergeCell ref="L20:P20"/>
    <mergeCell ref="Q20:U20"/>
    <mergeCell ref="B22:F22"/>
    <mergeCell ref="G22:K22"/>
    <mergeCell ref="L22:P22"/>
    <mergeCell ref="Q22:U22"/>
    <mergeCell ref="B23:F23"/>
    <mergeCell ref="G23:K23"/>
    <mergeCell ref="L23:P23"/>
    <mergeCell ref="Q23:U23"/>
    <mergeCell ref="B25:F25"/>
    <mergeCell ref="G25:K25"/>
    <mergeCell ref="L25:P25"/>
    <mergeCell ref="Q25:U25"/>
    <mergeCell ref="B26:F26"/>
    <mergeCell ref="G26:K26"/>
    <mergeCell ref="L26:P26"/>
    <mergeCell ref="Q26:U26"/>
    <mergeCell ref="B28:F28"/>
    <mergeCell ref="G28:K28"/>
    <mergeCell ref="L28:P28"/>
    <mergeCell ref="Q28:U28"/>
    <mergeCell ref="B29:F29"/>
    <mergeCell ref="G29:K29"/>
    <mergeCell ref="L29:P29"/>
    <mergeCell ref="Q29:U29"/>
    <mergeCell ref="B31:F31"/>
    <mergeCell ref="G31:K31"/>
    <mergeCell ref="L31:P31"/>
    <mergeCell ref="Q31:U31"/>
    <mergeCell ref="B32:F32"/>
    <mergeCell ref="G32:K32"/>
    <mergeCell ref="L32:P32"/>
    <mergeCell ref="Q32:U32"/>
    <mergeCell ref="B34:F34"/>
    <mergeCell ref="G34:K34"/>
    <mergeCell ref="L34:P34"/>
    <mergeCell ref="Q34:U34"/>
    <mergeCell ref="B35:F35"/>
    <mergeCell ref="G35:K35"/>
    <mergeCell ref="L35:P35"/>
    <mergeCell ref="Q35:U35"/>
    <mergeCell ref="B37:F37"/>
    <mergeCell ref="G37:K37"/>
    <mergeCell ref="L37:P37"/>
    <mergeCell ref="Q37:U37"/>
    <mergeCell ref="B38:F38"/>
    <mergeCell ref="G38:K38"/>
    <mergeCell ref="L38:P38"/>
    <mergeCell ref="Q38:U38"/>
    <mergeCell ref="B40:F40"/>
    <mergeCell ref="G40:K40"/>
    <mergeCell ref="L40:P40"/>
    <mergeCell ref="Q40:U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1" t="s">
        <v>344</v>
      </c>
      <c r="D3" s="11"/>
      <c r="E3" s="11"/>
      <c r="F3" s="11"/>
      <c r="G3" s="11"/>
      <c r="H3" s="11"/>
      <c r="I3" s="11"/>
      <c r="J3" s="11"/>
      <c r="K3" s="11"/>
      <c r="M3" s="11" t="s">
        <v>345</v>
      </c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2" t="s">
        <v>346</v>
      </c>
      <c r="C4" s="9" t="s">
        <v>352</v>
      </c>
      <c r="D4" s="9"/>
      <c r="E4" s="9"/>
      <c r="F4" s="9"/>
      <c r="H4" s="9" t="s">
        <v>353</v>
      </c>
      <c r="I4" s="9"/>
      <c r="J4" s="9"/>
      <c r="K4" s="9"/>
      <c r="M4" s="9" t="s">
        <v>352</v>
      </c>
      <c r="N4" s="9"/>
      <c r="O4" s="9"/>
      <c r="P4" s="9"/>
      <c r="R4" s="9" t="s">
        <v>353</v>
      </c>
      <c r="S4" s="9"/>
      <c r="T4" s="9"/>
      <c r="U4" s="9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t="s">
        <v>8</v>
      </c>
      <c r="E6" s="5" t="s">
        <v>318</v>
      </c>
      <c r="J6" s="5" t="s">
        <v>318</v>
      </c>
      <c r="O6" s="4">
        <v>20152</v>
      </c>
      <c r="T6" s="4">
        <v>20051</v>
      </c>
    </row>
    <row r="7" spans="2:2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0" ht="15">
      <c r="A9" t="s">
        <v>33</v>
      </c>
      <c r="E9" s="5" t="s">
        <v>318</v>
      </c>
      <c r="J9" s="5" t="s">
        <v>318</v>
      </c>
      <c r="O9" s="4">
        <v>430383</v>
      </c>
      <c r="T9" s="4">
        <v>421291</v>
      </c>
    </row>
    <row r="10" spans="2:2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0" ht="15">
      <c r="A12" t="s">
        <v>12</v>
      </c>
      <c r="E12" s="5" t="s">
        <v>318</v>
      </c>
      <c r="J12" s="5" t="s">
        <v>318</v>
      </c>
      <c r="O12" s="4">
        <v>24845</v>
      </c>
      <c r="T12" s="4">
        <v>24628</v>
      </c>
    </row>
    <row r="13" spans="2:2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5">
      <c r="A15" t="s">
        <v>354</v>
      </c>
      <c r="E15" s="5" t="s">
        <v>318</v>
      </c>
      <c r="J15" s="5" t="s">
        <v>318</v>
      </c>
      <c r="O15" s="4">
        <v>23124</v>
      </c>
      <c r="T15" s="4">
        <v>23093</v>
      </c>
    </row>
    <row r="16" spans="2:2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0" ht="15">
      <c r="A18" t="s">
        <v>14</v>
      </c>
      <c r="E18" s="5" t="s">
        <v>318</v>
      </c>
      <c r="J18" s="5" t="s">
        <v>318</v>
      </c>
      <c r="O18" s="4">
        <v>26104</v>
      </c>
      <c r="T18" s="4">
        <v>25992</v>
      </c>
    </row>
    <row r="19" spans="2:2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0" ht="15">
      <c r="A21" t="s">
        <v>15</v>
      </c>
      <c r="E21" s="5" t="s">
        <v>318</v>
      </c>
      <c r="J21" s="5" t="s">
        <v>318</v>
      </c>
      <c r="O21" s="4">
        <v>46806</v>
      </c>
      <c r="T21" s="4">
        <v>46730</v>
      </c>
    </row>
    <row r="22" spans="2:2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0" ht="15">
      <c r="A24" t="s">
        <v>16</v>
      </c>
      <c r="E24" s="5" t="s">
        <v>318</v>
      </c>
      <c r="J24" s="5" t="s">
        <v>318</v>
      </c>
      <c r="O24" s="4">
        <v>44358</v>
      </c>
      <c r="T24" s="4">
        <v>44108</v>
      </c>
    </row>
    <row r="25" spans="2:2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0" ht="15">
      <c r="A27" t="s">
        <v>17</v>
      </c>
      <c r="E27" s="5" t="s">
        <v>318</v>
      </c>
      <c r="J27" s="5" t="s">
        <v>318</v>
      </c>
      <c r="O27" s="4">
        <v>99000</v>
      </c>
      <c r="T27" s="4">
        <v>98659</v>
      </c>
    </row>
    <row r="28" spans="2:2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</sheetData>
  <sheetProtection selectLockedCells="1" selectUnlockedCells="1"/>
  <mergeCells count="70">
    <mergeCell ref="C3:K3"/>
    <mergeCell ref="M3:U3"/>
    <mergeCell ref="C4:F4"/>
    <mergeCell ref="H4:K4"/>
    <mergeCell ref="M4:P4"/>
    <mergeCell ref="R4:U4"/>
    <mergeCell ref="B5:F5"/>
    <mergeCell ref="G5:K5"/>
    <mergeCell ref="L5:P5"/>
    <mergeCell ref="Q5:U5"/>
    <mergeCell ref="B7:F7"/>
    <mergeCell ref="G7:K7"/>
    <mergeCell ref="L7:P7"/>
    <mergeCell ref="Q7:U7"/>
    <mergeCell ref="B8:F8"/>
    <mergeCell ref="G8:K8"/>
    <mergeCell ref="L8:P8"/>
    <mergeCell ref="Q8:U8"/>
    <mergeCell ref="B10:F10"/>
    <mergeCell ref="G10:K10"/>
    <mergeCell ref="L10:P10"/>
    <mergeCell ref="Q10:U10"/>
    <mergeCell ref="B11:F11"/>
    <mergeCell ref="G11:K11"/>
    <mergeCell ref="L11:P11"/>
    <mergeCell ref="Q11:U11"/>
    <mergeCell ref="B13:F13"/>
    <mergeCell ref="G13:K13"/>
    <mergeCell ref="L13:P13"/>
    <mergeCell ref="Q13:U13"/>
    <mergeCell ref="B14:F14"/>
    <mergeCell ref="G14:K14"/>
    <mergeCell ref="L14:P14"/>
    <mergeCell ref="Q14:U14"/>
    <mergeCell ref="B16:F16"/>
    <mergeCell ref="G16:K16"/>
    <mergeCell ref="L16:P16"/>
    <mergeCell ref="Q16:U16"/>
    <mergeCell ref="B17:F17"/>
    <mergeCell ref="G17:K17"/>
    <mergeCell ref="L17:P17"/>
    <mergeCell ref="Q17:U17"/>
    <mergeCell ref="B19:F19"/>
    <mergeCell ref="G19:K19"/>
    <mergeCell ref="L19:P19"/>
    <mergeCell ref="Q19:U19"/>
    <mergeCell ref="B20:F20"/>
    <mergeCell ref="G20:K20"/>
    <mergeCell ref="L20:P20"/>
    <mergeCell ref="Q20:U20"/>
    <mergeCell ref="B22:F22"/>
    <mergeCell ref="G22:K22"/>
    <mergeCell ref="L22:P22"/>
    <mergeCell ref="Q22:U22"/>
    <mergeCell ref="B23:F23"/>
    <mergeCell ref="G23:K23"/>
    <mergeCell ref="L23:P23"/>
    <mergeCell ref="Q23:U23"/>
    <mergeCell ref="B25:F25"/>
    <mergeCell ref="G25:K25"/>
    <mergeCell ref="L25:P25"/>
    <mergeCell ref="Q25:U25"/>
    <mergeCell ref="B26:F26"/>
    <mergeCell ref="G26:K26"/>
    <mergeCell ref="L26:P26"/>
    <mergeCell ref="Q26:U26"/>
    <mergeCell ref="B28:F28"/>
    <mergeCell ref="G28:K28"/>
    <mergeCell ref="L28:P28"/>
    <mergeCell ref="Q28:U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26" ht="15" customHeight="1">
      <c r="A5" s="8" t="s">
        <v>43</v>
      </c>
      <c r="C5" s="3" t="s">
        <v>44</v>
      </c>
      <c r="D5" s="3"/>
      <c r="E5" s="3"/>
      <c r="F5" s="3"/>
      <c r="H5" s="3" t="s">
        <v>24</v>
      </c>
      <c r="I5" s="3"/>
      <c r="J5" s="3"/>
      <c r="K5" s="3"/>
      <c r="M5" s="3" t="s">
        <v>25</v>
      </c>
      <c r="N5" s="3"/>
      <c r="O5" s="3"/>
      <c r="P5" s="3"/>
      <c r="R5" s="3" t="s">
        <v>26</v>
      </c>
      <c r="S5" s="3"/>
      <c r="T5" s="3"/>
      <c r="U5" s="3"/>
      <c r="W5" s="3" t="s">
        <v>27</v>
      </c>
      <c r="X5" s="3"/>
      <c r="Y5" s="3"/>
      <c r="Z5" s="3"/>
    </row>
    <row r="6" spans="1:25" ht="15">
      <c r="A6" t="s">
        <v>45</v>
      </c>
      <c r="E6" s="4">
        <v>85736445</v>
      </c>
      <c r="F6" t="s">
        <v>28</v>
      </c>
      <c r="J6" s="5" t="s">
        <v>46</v>
      </c>
      <c r="O6" s="4">
        <v>0</v>
      </c>
      <c r="T6" s="5" t="s">
        <v>7</v>
      </c>
      <c r="Y6" s="5" t="s">
        <v>47</v>
      </c>
    </row>
    <row r="7" spans="2:26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5" ht="15">
      <c r="A8" t="s">
        <v>48</v>
      </c>
      <c r="E8" s="4">
        <v>85736445</v>
      </c>
      <c r="F8" t="s">
        <v>28</v>
      </c>
      <c r="J8" s="5" t="s">
        <v>46</v>
      </c>
      <c r="O8" s="4">
        <v>0</v>
      </c>
      <c r="T8" s="5" t="s">
        <v>7</v>
      </c>
      <c r="Y8" s="5" t="s">
        <v>47</v>
      </c>
    </row>
    <row r="9" spans="2:26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5" ht="39.75" customHeight="1">
      <c r="A10" s="10" t="s">
        <v>49</v>
      </c>
      <c r="E10" s="4">
        <v>35465423</v>
      </c>
      <c r="F10" t="s">
        <v>50</v>
      </c>
      <c r="J10" s="5" t="s">
        <v>51</v>
      </c>
      <c r="O10" s="4">
        <v>0</v>
      </c>
      <c r="T10" s="5" t="s">
        <v>7</v>
      </c>
      <c r="Y10" s="5" t="s">
        <v>52</v>
      </c>
    </row>
    <row r="11" spans="2:26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5" ht="39.75" customHeight="1">
      <c r="A12" s="10" t="s">
        <v>53</v>
      </c>
      <c r="E12" s="4">
        <v>35465423</v>
      </c>
      <c r="F12" t="s">
        <v>54</v>
      </c>
      <c r="J12" s="5" t="s">
        <v>51</v>
      </c>
      <c r="O12" s="4">
        <v>0</v>
      </c>
      <c r="T12" s="5" t="s">
        <v>7</v>
      </c>
      <c r="Y12" s="5" t="s">
        <v>52</v>
      </c>
    </row>
    <row r="13" spans="2:26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5" ht="39.75" customHeight="1">
      <c r="A14" s="10" t="s">
        <v>55</v>
      </c>
      <c r="E14" s="4">
        <v>126138034</v>
      </c>
      <c r="F14" t="s">
        <v>56</v>
      </c>
      <c r="J14" s="5" t="s">
        <v>29</v>
      </c>
      <c r="O14" s="4">
        <v>0</v>
      </c>
      <c r="T14" s="5" t="s">
        <v>7</v>
      </c>
      <c r="Y14" s="5" t="s">
        <v>30</v>
      </c>
    </row>
    <row r="15" spans="2:26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9.75" customHeight="1">
      <c r="A16" s="10" t="s">
        <v>57</v>
      </c>
      <c r="E16" s="4">
        <v>900000</v>
      </c>
      <c r="F16" t="s">
        <v>58</v>
      </c>
      <c r="J16" s="5" t="s">
        <v>59</v>
      </c>
      <c r="K16" t="s">
        <v>60</v>
      </c>
      <c r="O16" s="4">
        <v>0</v>
      </c>
      <c r="T16" s="5" t="s">
        <v>7</v>
      </c>
      <c r="Y16" s="5" t="s">
        <v>59</v>
      </c>
      <c r="Z16" t="s">
        <v>60</v>
      </c>
    </row>
    <row r="17" spans="2:26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9.75" customHeight="1">
      <c r="A18" s="10" t="s">
        <v>61</v>
      </c>
      <c r="E18" s="4">
        <v>2147946</v>
      </c>
      <c r="F18" t="s">
        <v>62</v>
      </c>
      <c r="J18" s="5" t="s">
        <v>59</v>
      </c>
      <c r="K18" t="s">
        <v>60</v>
      </c>
      <c r="O18" s="4">
        <v>0</v>
      </c>
      <c r="T18" s="5" t="s">
        <v>7</v>
      </c>
      <c r="Y18" s="5" t="s">
        <v>59</v>
      </c>
      <c r="Z18" t="s">
        <v>60</v>
      </c>
    </row>
    <row r="19" spans="2:26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5" ht="39.75" customHeight="1">
      <c r="A20" s="10" t="s">
        <v>63</v>
      </c>
      <c r="E20" s="4">
        <v>90671611</v>
      </c>
      <c r="F20" t="s">
        <v>64</v>
      </c>
      <c r="J20" s="5" t="s">
        <v>65</v>
      </c>
      <c r="O20" s="4">
        <v>0</v>
      </c>
      <c r="T20" s="5" t="s">
        <v>7</v>
      </c>
      <c r="Y20" s="5" t="s">
        <v>66</v>
      </c>
    </row>
    <row r="21" spans="2:2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5" ht="15">
      <c r="A22" t="s">
        <v>67</v>
      </c>
      <c r="E22" s="4">
        <v>87419457</v>
      </c>
      <c r="F22" t="s">
        <v>64</v>
      </c>
      <c r="J22" s="5" t="s">
        <v>68</v>
      </c>
      <c r="O22" s="4">
        <v>0</v>
      </c>
      <c r="T22" s="5" t="s">
        <v>7</v>
      </c>
      <c r="Y22" s="5" t="s">
        <v>69</v>
      </c>
    </row>
    <row r="23" spans="2:26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5" ht="39.75" customHeight="1">
      <c r="A24" s="10" t="s">
        <v>70</v>
      </c>
      <c r="E24" s="4">
        <v>85736445</v>
      </c>
      <c r="F24" t="s">
        <v>28</v>
      </c>
      <c r="J24" s="5" t="s">
        <v>46</v>
      </c>
      <c r="O24" s="4">
        <v>0</v>
      </c>
      <c r="T24" s="5" t="s">
        <v>7</v>
      </c>
      <c r="Y24" s="5" t="s">
        <v>47</v>
      </c>
    </row>
    <row r="25" spans="2:26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5" ht="39.75" customHeight="1">
      <c r="A26" s="10" t="s">
        <v>71</v>
      </c>
      <c r="E26" s="4">
        <v>36015423</v>
      </c>
      <c r="F26" t="s">
        <v>72</v>
      </c>
      <c r="J26" s="5" t="s">
        <v>73</v>
      </c>
      <c r="O26" s="4">
        <v>0</v>
      </c>
      <c r="T26" s="5" t="s">
        <v>7</v>
      </c>
      <c r="Y26" s="5" t="s">
        <v>74</v>
      </c>
    </row>
    <row r="27" spans="2:26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5" ht="39.75" customHeight="1">
      <c r="A28" s="10" t="s">
        <v>75</v>
      </c>
      <c r="E28" s="4">
        <v>87419457</v>
      </c>
      <c r="F28" t="s">
        <v>76</v>
      </c>
      <c r="J28" s="5" t="s">
        <v>68</v>
      </c>
      <c r="O28" s="4">
        <v>0</v>
      </c>
      <c r="T28" s="5" t="s">
        <v>7</v>
      </c>
      <c r="Y28" s="5" t="s">
        <v>69</v>
      </c>
    </row>
    <row r="29" spans="2:26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5" ht="39.75" customHeight="1">
      <c r="A30" s="10" t="s">
        <v>77</v>
      </c>
      <c r="E30" s="4">
        <v>29824886</v>
      </c>
      <c r="F30" s="6">
        <v>-12</v>
      </c>
      <c r="J30" s="5" t="s">
        <v>78</v>
      </c>
      <c r="O30" s="4">
        <v>15323044</v>
      </c>
      <c r="P30" s="6">
        <v>-13</v>
      </c>
      <c r="T30" s="5" t="s">
        <v>79</v>
      </c>
      <c r="Y30" s="5" t="s">
        <v>80</v>
      </c>
    </row>
    <row r="31" spans="2:26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5" ht="39.75" customHeight="1">
      <c r="A32" s="10" t="s">
        <v>81</v>
      </c>
      <c r="E32" s="4">
        <v>0</v>
      </c>
      <c r="J32" s="5" t="s">
        <v>7</v>
      </c>
      <c r="O32" s="4">
        <v>10047568</v>
      </c>
      <c r="P32" s="6">
        <v>-14</v>
      </c>
      <c r="T32" s="5" t="s">
        <v>82</v>
      </c>
      <c r="Y32" s="5" t="s">
        <v>83</v>
      </c>
    </row>
    <row r="33" spans="2:26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</sheetData>
  <sheetProtection selectLockedCells="1" selectUnlockedCells="1"/>
  <mergeCells count="76">
    <mergeCell ref="A2:F2"/>
    <mergeCell ref="C5:F5"/>
    <mergeCell ref="H5:K5"/>
    <mergeCell ref="M5:P5"/>
    <mergeCell ref="R5:U5"/>
    <mergeCell ref="W5:Z5"/>
    <mergeCell ref="B7:F7"/>
    <mergeCell ref="G7:K7"/>
    <mergeCell ref="L7:P7"/>
    <mergeCell ref="Q7:U7"/>
    <mergeCell ref="V7:Z7"/>
    <mergeCell ref="B9:F9"/>
    <mergeCell ref="G9:K9"/>
    <mergeCell ref="L9:P9"/>
    <mergeCell ref="Q9:U9"/>
    <mergeCell ref="V9:Z9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V13:Z13"/>
    <mergeCell ref="B15:F15"/>
    <mergeCell ref="G15:K15"/>
    <mergeCell ref="L15:P15"/>
    <mergeCell ref="Q15:U15"/>
    <mergeCell ref="V15:Z15"/>
    <mergeCell ref="B17:F17"/>
    <mergeCell ref="G17:K17"/>
    <mergeCell ref="L17:P17"/>
    <mergeCell ref="Q17:U17"/>
    <mergeCell ref="V17:Z17"/>
    <mergeCell ref="B19:F19"/>
    <mergeCell ref="G19:K19"/>
    <mergeCell ref="L19:P19"/>
    <mergeCell ref="Q19:U19"/>
    <mergeCell ref="V19:Z19"/>
    <mergeCell ref="B21:F21"/>
    <mergeCell ref="G21:K21"/>
    <mergeCell ref="L21:P21"/>
    <mergeCell ref="Q21:U21"/>
    <mergeCell ref="V21:Z21"/>
    <mergeCell ref="B23:F23"/>
    <mergeCell ref="G23:K23"/>
    <mergeCell ref="L23:P23"/>
    <mergeCell ref="Q23:U23"/>
    <mergeCell ref="V23:Z23"/>
    <mergeCell ref="B25:F25"/>
    <mergeCell ref="G25:K25"/>
    <mergeCell ref="L25:P25"/>
    <mergeCell ref="Q25:U25"/>
    <mergeCell ref="V25:Z25"/>
    <mergeCell ref="B27:F27"/>
    <mergeCell ref="G27:K27"/>
    <mergeCell ref="L27:P27"/>
    <mergeCell ref="Q27:U27"/>
    <mergeCell ref="V27:Z27"/>
    <mergeCell ref="B29:F29"/>
    <mergeCell ref="G29:K29"/>
    <mergeCell ref="L29:P29"/>
    <mergeCell ref="Q29:U29"/>
    <mergeCell ref="V29:Z29"/>
    <mergeCell ref="B31:F31"/>
    <mergeCell ref="G31:K31"/>
    <mergeCell ref="L31:P31"/>
    <mergeCell ref="Q31:U31"/>
    <mergeCell ref="V31:Z31"/>
    <mergeCell ref="B33:F33"/>
    <mergeCell ref="G33:K33"/>
    <mergeCell ref="L33:P33"/>
    <mergeCell ref="Q33:U33"/>
    <mergeCell ref="V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5" ht="15">
      <c r="A5" s="11" t="s">
        <v>85</v>
      </c>
      <c r="B5" s="11"/>
      <c r="C5" s="11"/>
      <c r="D5" s="11"/>
      <c r="E5" s="11"/>
    </row>
    <row r="6" spans="1:5" ht="15">
      <c r="A6" s="7"/>
      <c r="B6" s="7"/>
      <c r="C6" s="7"/>
      <c r="D6" s="7"/>
      <c r="E6" s="7"/>
    </row>
    <row r="7" spans="1:5" ht="15">
      <c r="A7" s="12" t="s">
        <v>86</v>
      </c>
      <c r="C7" s="12" t="s">
        <v>87</v>
      </c>
      <c r="E7" s="12" t="s">
        <v>88</v>
      </c>
    </row>
    <row r="8" spans="2:5" ht="15">
      <c r="B8" s="7"/>
      <c r="C8" s="7"/>
      <c r="D8" s="7"/>
      <c r="E8" s="7"/>
    </row>
    <row r="9" spans="2:5" ht="15">
      <c r="B9" s="7"/>
      <c r="C9" s="7"/>
      <c r="D9" s="7"/>
      <c r="E9" s="7"/>
    </row>
    <row r="10" spans="1:5" ht="15">
      <c r="A10" s="13" t="s">
        <v>89</v>
      </c>
      <c r="C10" s="13" t="s">
        <v>90</v>
      </c>
      <c r="E10" s="13" t="s">
        <v>91</v>
      </c>
    </row>
    <row r="11" spans="2:5" ht="15">
      <c r="B11" s="7"/>
      <c r="C11" s="7"/>
      <c r="D11" s="7"/>
      <c r="E11" s="7"/>
    </row>
    <row r="12" spans="2:5" ht="15">
      <c r="B12" s="7"/>
      <c r="C12" s="7"/>
      <c r="D12" s="7"/>
      <c r="E12" s="7"/>
    </row>
    <row r="13" spans="1:5" ht="15">
      <c r="A13" s="14">
        <v>3.07</v>
      </c>
      <c r="C13" s="13" t="s">
        <v>92</v>
      </c>
      <c r="E13" s="13" t="s">
        <v>93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14">
        <v>3.301</v>
      </c>
      <c r="C16" s="13" t="s">
        <v>94</v>
      </c>
      <c r="E16" s="13" t="s">
        <v>95</v>
      </c>
    </row>
    <row r="17" spans="2:5" ht="15">
      <c r="B17" s="7"/>
      <c r="C17" s="7"/>
      <c r="D17" s="7"/>
      <c r="E17" s="7"/>
    </row>
    <row r="18" spans="2:5" ht="15">
      <c r="B18" s="7"/>
      <c r="C18" s="7"/>
      <c r="D18" s="7"/>
      <c r="E18" s="7"/>
    </row>
    <row r="19" spans="1:5" ht="15">
      <c r="A19" s="14">
        <v>3.335</v>
      </c>
      <c r="C19" s="13" t="s">
        <v>96</v>
      </c>
      <c r="E19" s="13" t="s">
        <v>97</v>
      </c>
    </row>
    <row r="20" spans="2:5" ht="15">
      <c r="B20" s="7"/>
      <c r="C20" s="7"/>
      <c r="D20" s="7"/>
      <c r="E20" s="7"/>
    </row>
    <row r="21" spans="2:5" ht="15">
      <c r="B21" s="7"/>
      <c r="C21" s="7"/>
      <c r="D21" s="7"/>
      <c r="E21" s="7"/>
    </row>
    <row r="22" spans="1:5" ht="15">
      <c r="A22" s="14">
        <v>3.565</v>
      </c>
      <c r="C22" s="13" t="s">
        <v>98</v>
      </c>
      <c r="E22" s="13" t="s">
        <v>99</v>
      </c>
    </row>
    <row r="23" spans="2:5" ht="15">
      <c r="B23" s="7"/>
      <c r="C23" s="7"/>
      <c r="D23" s="7"/>
      <c r="E23" s="7"/>
    </row>
  </sheetData>
  <sheetProtection selectLockedCells="1" selectUnlockedCells="1"/>
  <mergeCells count="25">
    <mergeCell ref="A2:F2"/>
    <mergeCell ref="A5:E5"/>
    <mergeCell ref="A6:E6"/>
    <mergeCell ref="B8:C8"/>
    <mergeCell ref="D8:E8"/>
    <mergeCell ref="B9:C9"/>
    <mergeCell ref="D9:E9"/>
    <mergeCell ref="B11:C11"/>
    <mergeCell ref="D11:E11"/>
    <mergeCell ref="B12:C12"/>
    <mergeCell ref="D12:E12"/>
    <mergeCell ref="B14:C14"/>
    <mergeCell ref="D14:E14"/>
    <mergeCell ref="B15:C15"/>
    <mergeCell ref="D15:E15"/>
    <mergeCell ref="B17:C17"/>
    <mergeCell ref="D17:E17"/>
    <mergeCell ref="B18:C18"/>
    <mergeCell ref="D18:E18"/>
    <mergeCell ref="B20:C20"/>
    <mergeCell ref="D20:E20"/>
    <mergeCell ref="B21:C21"/>
    <mergeCell ref="D21:E21"/>
    <mergeCell ref="B23:C23"/>
    <mergeCell ref="D23: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15" customHeight="1">
      <c r="A3" s="2" t="s">
        <v>100</v>
      </c>
      <c r="C3" s="9" t="s">
        <v>101</v>
      </c>
      <c r="D3" s="9"/>
      <c r="E3" s="9"/>
      <c r="F3" s="9"/>
    </row>
    <row r="4" spans="2:6" ht="15">
      <c r="B4" s="7"/>
      <c r="C4" s="7"/>
      <c r="D4" s="7"/>
      <c r="E4" s="7"/>
      <c r="F4" s="7"/>
    </row>
    <row r="5" spans="1:5" ht="15">
      <c r="A5" t="s">
        <v>33</v>
      </c>
      <c r="E5" s="15">
        <v>3000000</v>
      </c>
    </row>
    <row r="6" spans="2:6" ht="15">
      <c r="B6" s="7"/>
      <c r="C6" s="7"/>
      <c r="D6" s="7"/>
      <c r="E6" s="7"/>
      <c r="F6" s="7"/>
    </row>
    <row r="7" spans="1:5" ht="15">
      <c r="A7" t="s">
        <v>32</v>
      </c>
      <c r="E7" s="15">
        <v>1000000</v>
      </c>
    </row>
    <row r="8" spans="2:6" ht="15">
      <c r="B8" s="7"/>
      <c r="C8" s="7"/>
      <c r="D8" s="7"/>
      <c r="E8" s="7"/>
      <c r="F8" s="7"/>
    </row>
    <row r="9" spans="1:5" ht="15">
      <c r="A9" t="s">
        <v>35</v>
      </c>
      <c r="E9" s="15">
        <v>1200000</v>
      </c>
    </row>
    <row r="10" spans="2:6" ht="15">
      <c r="B10" s="7"/>
      <c r="C10" s="7"/>
      <c r="D10" s="7"/>
      <c r="E10" s="7"/>
      <c r="F10" s="7"/>
    </row>
    <row r="11" spans="1:5" ht="15">
      <c r="A11" t="s">
        <v>36</v>
      </c>
      <c r="E11" s="15">
        <v>450000</v>
      </c>
    </row>
    <row r="12" spans="2:6" ht="15">
      <c r="B12" s="7"/>
      <c r="C12" s="7"/>
      <c r="D12" s="7"/>
      <c r="E12" s="7"/>
      <c r="F12" s="7"/>
    </row>
    <row r="13" spans="1:5" ht="15">
      <c r="A13" t="s">
        <v>38</v>
      </c>
      <c r="E13" s="5" t="s">
        <v>102</v>
      </c>
    </row>
    <row r="14" spans="2:6" ht="15">
      <c r="B14" s="7"/>
      <c r="C14" s="7"/>
      <c r="D14" s="7"/>
      <c r="E14" s="7"/>
      <c r="F14" s="7"/>
    </row>
  </sheetData>
  <sheetProtection selectLockedCells="1" selectUnlockedCells="1"/>
  <mergeCells count="7">
    <mergeCell ref="C3:F3"/>
    <mergeCell ref="B4:F4"/>
    <mergeCell ref="B6:F6"/>
    <mergeCell ref="B8:F8"/>
    <mergeCell ref="B10:F10"/>
    <mergeCell ref="B12:F12"/>
    <mergeCell ref="B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36" ht="15" customHeight="1">
      <c r="A5" s="2" t="s">
        <v>100</v>
      </c>
      <c r="C5" s="9" t="s">
        <v>104</v>
      </c>
      <c r="D5" s="9"/>
      <c r="G5" s="7"/>
      <c r="H5" s="7"/>
      <c r="K5" s="9" t="s">
        <v>105</v>
      </c>
      <c r="L5" s="9"/>
      <c r="O5" s="7"/>
      <c r="P5" s="7"/>
      <c r="S5" s="9" t="s">
        <v>106</v>
      </c>
      <c r="T5" s="9"/>
      <c r="W5" s="7"/>
      <c r="X5" s="7"/>
      <c r="AA5" s="9" t="s">
        <v>107</v>
      </c>
      <c r="AB5" s="9"/>
      <c r="AE5" s="7"/>
      <c r="AF5" s="7"/>
      <c r="AI5" s="9" t="s">
        <v>108</v>
      </c>
      <c r="AJ5" s="9"/>
    </row>
    <row r="6" spans="1:36" ht="15">
      <c r="A6" t="s">
        <v>33</v>
      </c>
      <c r="D6" s="15">
        <v>1500000</v>
      </c>
      <c r="H6" s="5" t="s">
        <v>109</v>
      </c>
      <c r="L6" s="5" t="s">
        <v>110</v>
      </c>
      <c r="P6" s="5" t="e">
        <f aca="true" t="shared" si="0" ref="P6:P10">#N/A</f>
        <v>#N/A</v>
      </c>
      <c r="S6" s="16">
        <v>2344500</v>
      </c>
      <c r="T6" s="16"/>
      <c r="X6" s="5" t="s">
        <v>111</v>
      </c>
      <c r="AB6" s="17">
        <v>52.2</v>
      </c>
      <c r="AF6" s="5" t="e">
        <f aca="true" t="shared" si="1" ref="AF6:AF10">#N/A</f>
        <v>#N/A</v>
      </c>
      <c r="AJ6" s="4">
        <v>44913</v>
      </c>
    </row>
    <row r="7" spans="1:36" ht="15">
      <c r="A7" s="10" t="s">
        <v>112</v>
      </c>
      <c r="D7" s="15">
        <v>400000</v>
      </c>
      <c r="H7" s="5" t="s">
        <v>109</v>
      </c>
      <c r="L7" s="5" t="s">
        <v>110</v>
      </c>
      <c r="P7" s="5" t="e">
        <f t="shared" si="0"/>
        <v>#N/A</v>
      </c>
      <c r="S7" s="16">
        <v>625200</v>
      </c>
      <c r="T7" s="16"/>
      <c r="X7" s="5" t="s">
        <v>111</v>
      </c>
      <c r="AB7" s="17">
        <v>52.2</v>
      </c>
      <c r="AF7" s="5" t="e">
        <f t="shared" si="1"/>
        <v>#N/A</v>
      </c>
      <c r="AJ7" s="4">
        <v>11977</v>
      </c>
    </row>
    <row r="8" spans="1:36" ht="15">
      <c r="A8" t="s">
        <v>35</v>
      </c>
      <c r="D8" s="15">
        <v>500000</v>
      </c>
      <c r="H8" s="5" t="s">
        <v>109</v>
      </c>
      <c r="L8" s="5" t="s">
        <v>113</v>
      </c>
      <c r="P8" s="5" t="e">
        <f t="shared" si="0"/>
        <v>#N/A</v>
      </c>
      <c r="S8" s="16">
        <v>753500</v>
      </c>
      <c r="T8" s="16"/>
      <c r="X8" s="5" t="s">
        <v>111</v>
      </c>
      <c r="AB8" s="17">
        <v>52.2</v>
      </c>
      <c r="AF8" s="5" t="e">
        <f t="shared" si="1"/>
        <v>#N/A</v>
      </c>
      <c r="AJ8" s="4">
        <v>14434</v>
      </c>
    </row>
    <row r="9" spans="1:36" ht="15">
      <c r="A9" s="10" t="s">
        <v>114</v>
      </c>
      <c r="D9" s="15">
        <v>250000</v>
      </c>
      <c r="H9" s="5" t="s">
        <v>109</v>
      </c>
      <c r="L9" s="5" t="s">
        <v>110</v>
      </c>
      <c r="P9" s="5" t="e">
        <f t="shared" si="0"/>
        <v>#N/A</v>
      </c>
      <c r="S9" s="16">
        <v>390750</v>
      </c>
      <c r="T9" s="16"/>
      <c r="X9" s="5" t="s">
        <v>111</v>
      </c>
      <c r="AB9" s="17">
        <v>52.2</v>
      </c>
      <c r="AF9" s="5" t="e">
        <f t="shared" si="1"/>
        <v>#N/A</v>
      </c>
      <c r="AJ9" s="4">
        <v>7845</v>
      </c>
    </row>
    <row r="10" spans="1:36" ht="15">
      <c r="A10" t="s">
        <v>38</v>
      </c>
      <c r="D10" s="5" t="s">
        <v>115</v>
      </c>
      <c r="H10" s="5" t="s">
        <v>109</v>
      </c>
      <c r="L10" s="5" t="s">
        <v>116</v>
      </c>
      <c r="P10" s="5" t="e">
        <f t="shared" si="0"/>
        <v>#N/A</v>
      </c>
      <c r="S10" t="s">
        <v>117</v>
      </c>
      <c r="T10" s="4">
        <v>616509</v>
      </c>
      <c r="X10" s="5" t="s">
        <v>111</v>
      </c>
      <c r="AB10" s="5" t="s">
        <v>118</v>
      </c>
      <c r="AF10" s="5" t="e">
        <f t="shared" si="1"/>
        <v>#N/A</v>
      </c>
      <c r="AJ10" s="4">
        <v>13600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S6:T6"/>
    <mergeCell ref="S7:T7"/>
    <mergeCell ref="S8:T8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15">
      <c r="A3" s="2" t="s">
        <v>119</v>
      </c>
      <c r="C3" s="2" t="s">
        <v>120</v>
      </c>
      <c r="E3" s="2" t="s">
        <v>121</v>
      </c>
      <c r="G3" s="2" t="s">
        <v>122</v>
      </c>
      <c r="I3" s="2" t="s">
        <v>123</v>
      </c>
      <c r="K3" s="2" t="s">
        <v>124</v>
      </c>
    </row>
    <row r="4" spans="1:11" ht="15">
      <c r="A4" t="s">
        <v>125</v>
      </c>
      <c r="C4" t="s">
        <v>126</v>
      </c>
      <c r="E4" t="s">
        <v>127</v>
      </c>
      <c r="G4" t="s">
        <v>128</v>
      </c>
      <c r="I4" t="s">
        <v>129</v>
      </c>
      <c r="K4" t="s">
        <v>130</v>
      </c>
    </row>
    <row r="5" spans="1:11" ht="15">
      <c r="A5" s="10" t="s">
        <v>131</v>
      </c>
      <c r="C5" s="18">
        <v>33</v>
      </c>
      <c r="E5" s="18">
        <v>75</v>
      </c>
      <c r="G5" s="18">
        <v>100</v>
      </c>
      <c r="I5" s="18">
        <v>125</v>
      </c>
      <c r="K5" s="18">
        <v>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31" ht="15" customHeight="1">
      <c r="A5" s="2" t="s">
        <v>133</v>
      </c>
      <c r="C5" s="9" t="s">
        <v>134</v>
      </c>
      <c r="D5" s="9"/>
      <c r="E5" s="9"/>
      <c r="F5" s="9"/>
      <c r="H5" s="9" t="s">
        <v>135</v>
      </c>
      <c r="I5" s="9"/>
      <c r="J5" s="9"/>
      <c r="K5" s="9"/>
      <c r="M5" s="9" t="s">
        <v>136</v>
      </c>
      <c r="N5" s="9"/>
      <c r="O5" s="9"/>
      <c r="P5" s="9"/>
      <c r="R5" s="9" t="s">
        <v>137</v>
      </c>
      <c r="S5" s="9"/>
      <c r="T5" s="9"/>
      <c r="U5" s="9"/>
      <c r="W5" s="9" t="s">
        <v>138</v>
      </c>
      <c r="X5" s="9"/>
      <c r="Y5" s="9"/>
      <c r="Z5" s="9"/>
      <c r="AB5" s="9" t="s">
        <v>139</v>
      </c>
      <c r="AC5" s="9"/>
      <c r="AD5" s="9"/>
      <c r="AE5" s="9"/>
    </row>
    <row r="6" spans="1:30" ht="15">
      <c r="A6" t="s">
        <v>140</v>
      </c>
      <c r="E6" s="4">
        <v>4</v>
      </c>
      <c r="J6" s="19">
        <v>2.98</v>
      </c>
      <c r="O6" s="19">
        <v>3.237</v>
      </c>
      <c r="T6" s="19">
        <v>3.328</v>
      </c>
      <c r="Y6" s="4">
        <v>30</v>
      </c>
      <c r="AD6" s="4">
        <v>50</v>
      </c>
    </row>
    <row r="7" spans="1:30" ht="15">
      <c r="A7" t="s">
        <v>141</v>
      </c>
      <c r="E7" s="18">
        <v>8</v>
      </c>
      <c r="J7" s="20">
        <v>3.134</v>
      </c>
      <c r="O7" s="20">
        <v>3.3609999999999998</v>
      </c>
      <c r="T7" s="20">
        <v>3.456</v>
      </c>
      <c r="Y7" s="18">
        <v>35</v>
      </c>
      <c r="AD7" s="18">
        <v>100</v>
      </c>
    </row>
    <row r="8" spans="1:30" ht="15">
      <c r="A8" t="s">
        <v>142</v>
      </c>
      <c r="E8" s="18">
        <v>16</v>
      </c>
      <c r="J8" s="20">
        <v>3.447</v>
      </c>
      <c r="O8" s="20">
        <v>3.61</v>
      </c>
      <c r="T8" s="20">
        <v>3.7119999999999997</v>
      </c>
      <c r="Y8" s="18">
        <v>50</v>
      </c>
      <c r="AD8" s="18">
        <v>200</v>
      </c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2020-06-08T18:12:52Z</dcterms:created>
  <dcterms:modified xsi:type="dcterms:W3CDTF">2020-06-08T18:12:52Z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