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beneficial ownership table-2" sheetId="3" r:id="rId3"/>
    <sheet name="director compensation" sheetId="4" r:id="rId4"/>
    <sheet name="director compensation-1" sheetId="5" r:id="rId5"/>
    <sheet name="director compensation-2" sheetId="6" r:id="rId6"/>
    <sheet name="total cash compensation" sheetId="7" r:id="rId7"/>
    <sheet name="total direct compensation" sheetId="8" r:id="rId8"/>
    <sheet name="total direct compensation-1" sheetId="9" r:id="rId9"/>
    <sheet name="total direct compensation-2" sheetId="10" r:id="rId10"/>
    <sheet name="total direct compensation-3" sheetId="11" r:id="rId11"/>
    <sheet name="total direct compensation-4" sheetId="12" r:id="rId12"/>
    <sheet name="total direct compensation-5" sheetId="13" r:id="rId13"/>
    <sheet name="total direct compensation-6" sheetId="14" r:id="rId14"/>
    <sheet name="total direct compensation-7" sheetId="15" r:id="rId15"/>
    <sheet name="summary compensation" sheetId="16" r:id="rId16"/>
    <sheet name="grants of equity awards du" sheetId="17" r:id="rId17"/>
    <sheet name="all other compensation table" sheetId="18" r:id="rId18"/>
    <sheet name="grants of planbased awards" sheetId="19" r:id="rId19"/>
    <sheet name="outstanding equity awards" sheetId="20" r:id="rId20"/>
    <sheet name="outstanding equity awards -1" sheetId="21" r:id="rId21"/>
    <sheet name="option exercises and stock" sheetId="22" r:id="rId22"/>
    <sheet name="pension benefits in fiscal" sheetId="23" r:id="rId23"/>
    <sheet name="nonqualified deferred comp" sheetId="24" r:id="rId24"/>
    <sheet name="nonqualified deferred comp-1" sheetId="25" r:id="rId25"/>
    <sheet name="estimated potential value" sheetId="26" r:id="rId26"/>
    <sheet name="independent registered cer" sheetId="27" r:id="rId27"/>
    <sheet name="substantial shareholdings" sheetId="28" r:id="rId28"/>
    <sheet name="service contracts" sheetId="29" r:id="rId29"/>
    <sheet name="service contracts-1" sheetId="30" r:id="rId30"/>
    <sheet name="service contracts-2" sheetId="31" r:id="rId31"/>
    <sheet name="service contracts-3" sheetId="32" r:id="rId32"/>
    <sheet name="service contracts-4" sheetId="33" r:id="rId33"/>
    <sheet name="service contracts-5" sheetId="34" r:id="rId34"/>
    <sheet name="service contracts-6" sheetId="35" r:id="rId35"/>
    <sheet name="service contracts-7" sheetId="36" r:id="rId36"/>
    <sheet name="service contracts-8" sheetId="37" r:id="rId37"/>
    <sheet name="service contracts-9" sheetId="38" r:id="rId38"/>
    <sheet name="service contracts-10" sheetId="39" r:id="rId39"/>
    <sheet name="service contracts-11" sheetId="40" r:id="rId40"/>
    <sheet name="service contracts-12" sheetId="41" r:id="rId41"/>
    <sheet name="service contracts-13" sheetId="42" r:id="rId42"/>
    <sheet name="service contracts-14" sheetId="43" r:id="rId43"/>
  </sheets>
  <definedNames/>
  <calcPr fullCalcOnLoad="1"/>
</workbook>
</file>

<file path=xl/sharedStrings.xml><?xml version="1.0" encoding="utf-8"?>
<sst xmlns="http://schemas.openxmlformats.org/spreadsheetml/2006/main" count="1069" uniqueCount="452">
  <si>
    <t>Beneficial Ownership Table</t>
  </si>
  <si>
    <t>Name and Address Beneficial
Owners or Identity of 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</si>
  <si>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</si>
  <si>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</si>
  <si>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</si>
  <si>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</si>
  <si>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</si>
  <si>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</si>
  <si>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(2)(3)(4)</t>
  </si>
  <si>
    <t>30.2%</t>
  </si>
  <si>
    <t>*</t>
  </si>
  <si>
    <t>**</t>
  </si>
  <si>
    <t>23.1%</t>
  </si>
  <si>
    <t>MA 1994 B Shares, L.P.</t>
  </si>
  <si>
    <t>(2)(5)</t>
  </si>
  <si>
    <t>17.3%</t>
  </si>
  <si>
    <t>13.3%</t>
  </si>
  <si>
    <t>MA 1994 B Shares, Inc.</t>
  </si>
  <si>
    <t>Nickel 2003 Revocable Trust</t>
  </si>
  <si>
    <t>(2)(6)</t>
  </si>
  <si>
    <t>Artsfare 2005 Trust No. 2</t>
  </si>
  <si>
    <t>(2)(7)(13)</t>
  </si>
  <si>
    <t>6.3%</t>
  </si>
  <si>
    <t>4.8%</t>
  </si>
  <si>
    <t>c/o SunTrust Delaware Trust Company
1011 Centre Road, Suite 108
Wilmington, DE 19805</t>
  </si>
  <si>
    <t>J.P. Morgan Trust Company of Delaware</t>
  </si>
  <si>
    <t>(2)(8)</t>
  </si>
  <si>
    <t>JMNJ Protector, LLC</t>
  </si>
  <si>
    <t>(2)(7)</t>
  </si>
  <si>
    <t>Richard Skor</t>
  </si>
  <si>
    <t>(2)(9)</t>
  </si>
  <si>
    <t>Eternity Two Trust</t>
  </si>
  <si>
    <t>(2)(8)(15)</t>
  </si>
  <si>
    <t>MBA I, L.P.</t>
  </si>
  <si>
    <t>(2)(3)(10)</t>
  </si>
  <si>
    <t>Artsfare 2003 Trust</t>
  </si>
  <si>
    <t>TAMMS Management Corporation</t>
  </si>
  <si>
    <t>(2)(3)</t>
  </si>
  <si>
    <t>James M. Dubin</t>
  </si>
  <si>
    <t>(2)(3)(11)</t>
  </si>
  <si>
    <t>11.5%</t>
  </si>
  <si>
    <t>8.8%</t>
  </si>
  <si>
    <t>c/o Paul, Weiss, Rifkind, Wharton &amp; Garrison LLP
1285 Avenue of the Americas
New York, NY 10019</t>
  </si>
  <si>
    <t>John J. ONeil.</t>
  </si>
  <si>
    <t>(2)(12)(15)</t>
  </si>
  <si>
    <t>10.5%</t>
  </si>
  <si>
    <t>8.0%</t>
  </si>
  <si>
    <t>SunTrust Delaware Trust Company</t>
  </si>
  <si>
    <t>(2)(13)</t>
  </si>
  <si>
    <t>1011 Centre Road, Suite 108
Wilmington, DE 19805</t>
  </si>
  <si>
    <t>JMD Delaware, Inc.</t>
  </si>
  <si>
    <t>(2)(5)(6)(14)</t>
  </si>
  <si>
    <t>1.0%</t>
  </si>
  <si>
    <t>Knight Protector, Inc.</t>
  </si>
  <si>
    <t>(2)(15)</t>
  </si>
  <si>
    <t>10.4%</t>
  </si>
  <si>
    <t>Citibank, N.A.</t>
  </si>
  <si>
    <t>10.3%</t>
  </si>
  <si>
    <t>7.9%</t>
  </si>
  <si>
    <t>399 Park Avenue
New York, NY 10043</t>
  </si>
  <si>
    <t>Citicorp</t>
  </si>
  <si>
    <t>Citicorp Trust, National Association</t>
  </si>
  <si>
    <t>222 Delaware Avenue,
14th Floor Wilmington, DE
19801</t>
  </si>
  <si>
    <t>Citigroup Inc.</t>
  </si>
  <si>
    <t>David Bernstein</t>
  </si>
  <si>
    <t>Gerald R. Cahill</t>
  </si>
  <si>
    <t>Pier Luigi Foschi</t>
  </si>
  <si>
    <t>c/o Costa Crociere S.p.A.
Via XII Ottobre, 2
16121 Genoa Italy</t>
  </si>
  <si>
    <t>Howard S. Frank</t>
  </si>
  <si>
    <t>Sir Jonathon Band</t>
  </si>
  <si>
    <t>33 Auckland Road East
Southsea, Hampshire PO5 2HB
United Kingdom</t>
  </si>
  <si>
    <t>Robert H. Dickinson</t>
  </si>
  <si>
    <t>Arnold W. Donald</t>
  </si>
  <si>
    <t>1 North Brentwood Blvd.,
Suite 510 Clayton, MO 63105</t>
  </si>
  <si>
    <t>Richard J. Glasier</t>
  </si>
  <si>
    <t>122 Crystal Canyon Drive
Carbondale, CO 81623</t>
  </si>
  <si>
    <t>Debra Kelly-Ennis</t>
  </si>
  <si>
    <t>6231 PGA Blvd, Suite 104-389
Palm Beach Gardens, FL 33418</t>
  </si>
  <si>
    <t>Modesto A. Maidique</t>
  </si>
  <si>
    <t>c/o Florida International University
11200 SW 8th Street, CBC
317 Miami, FL 33199</t>
  </si>
  <si>
    <t>Sir John Parker</t>
  </si>
  <si>
    <t>c/o Anglo American plc
20 Carlton House Terrace
London SW1Y 5AN United Kingdom</t>
  </si>
  <si>
    <t>Peter G. Ratcliffe</t>
  </si>
  <si>
    <t>c/o Princess Cruise Lines
24305 Town Center Drive
Santa Clarita, CA 91355</t>
  </si>
  <si>
    <t>Stuart Subotnick</t>
  </si>
  <si>
    <t>c/o Metromedia Company
810 7th Avenue, 29th Floor
New York, NY 10019</t>
  </si>
  <si>
    <t>Laura Weil</t>
  </si>
  <si>
    <t>220 East 73rd
Street New York, NY 10021</t>
  </si>
  <si>
    <t>Randall J. Weisenburger</t>
  </si>
  <si>
    <t>354 Stanwich Road
Greenwich, CT 06830</t>
  </si>
  <si>
    <t>Uzi Zucker</t>
  </si>
  <si>
    <t>870 5th Avenue
New York, NY 10021</t>
  </si>
  <si>
    <t>Capital Research Global Investor</t>
  </si>
  <si>
    <t>3.7%</t>
  </si>
  <si>
    <t>2.8%</t>
  </si>
  <si>
    <t>333 South Hope Street
Los Angeles, CA 90071</t>
  </si>
  <si>
    <t>AXA S.A.</t>
  </si>
  <si>
    <t>5.8%</t>
  </si>
  <si>
    <t>1.3%</t>
  </si>
  <si>
    <t>25 Avenue Matignon
75008 Paris France</t>
  </si>
  <si>
    <t>BlackRock, Inc.</t>
  </si>
  <si>
    <t>9.5%</t>
  </si>
  <si>
    <t>2.2%</t>
  </si>
  <si>
    <t>33 King William Street
London EC4R 9AS United Kingdom</t>
  </si>
  <si>
    <t>Schroders plc</t>
  </si>
  <si>
    <t>5.3%</t>
  </si>
  <si>
    <t>1.2%</t>
  </si>
  <si>
    <t>c/o Schroders Investment Management Ltd.
31 Gresham Street
London EC2V 7QA United Kingdom</t>
  </si>
  <si>
    <t>Thornburg Investment Management, Inc.</t>
  </si>
  <si>
    <t>11.0%</t>
  </si>
  <si>
    <t>2.5%</t>
  </si>
  <si>
    <t>2300 North Ridgetop Road
Santa Fe, NM 87506</t>
  </si>
  <si>
    <t>All directors and executive officers as a group (22 persons)</t>
  </si>
  <si>
    <t>30.6%</t>
  </si>
  <si>
    <t>23.5%</t>
  </si>
  <si>
    <t>Director Compensation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</si>
  <si>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</si>
  <si>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</si>
  <si>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</si>
  <si>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</si>
  <si>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</si>
  <si>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</si>
  <si>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</si>
  <si>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</si>
  <si>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</si>
  <si>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</si>
  <si>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</si>
  <si>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</si>
  <si>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>Name</t>
  </si>
  <si>
    <t>Fees Earned or
Paid
in
Cash(1)
($)</t>
  </si>
  <si>
    <t>Stock
Awards(2)(3)
($)</t>
  </si>
  <si>
    <t>All Other
Compensation(4)
($)</t>
  </si>
  <si>
    <t>Total
($)</t>
  </si>
  <si>
    <t>Unvested 
Restricted
Shares</t>
  </si>
  <si>
    <t>Unvested RSUs</t>
  </si>
  <si>
    <t>Unexercised Options</t>
  </si>
  <si>
    <t>Total Cash Compensation</t>
  </si>
  <si>
    <t>NEO</t>
  </si>
  <si>
    <t>Fiscal
2010
Salary Plus Bonus</t>
  </si>
  <si>
    <t>Fiscal
2011
Salary Plus Bonus</t>
  </si>
  <si>
    <t>Change from Fiscal 2010
Salary 
Plus Bonus</t>
  </si>
  <si>
    <t>(10.8%)</t>
  </si>
  <si>
    <t>2.1%</t>
  </si>
  <si>
    <t>Pier Luigi Foschi(1)</t>
  </si>
  <si>
    <t>2,185,875</t>
  </si>
  <si>
    <t>2,059,500</t>
  </si>
  <si>
    <t>(5.8%)</t>
  </si>
  <si>
    <t>(11.1%)</t>
  </si>
  <si>
    <t>Total Direct Compensation</t>
  </si>
  <si>
    <t>Fiscal 2010
Total Direct
Compensation</t>
  </si>
  <si>
    <t>Fiscal 2011
Total Direct
Compensation
(excluding
PBS
Award)</t>
  </si>
  <si>
    <t>Change from
Fiscal 2010
Total Direct
Compensation
(excluding
PBS
Award)</t>
  </si>
  <si>
    <t>Fiscal 2011
PBS 
Award</t>
  </si>
  <si>
    <t>Change from
Fiscal 2010
Total Direct
Compensation
(including PBS
Award)(2)</t>
  </si>
  <si>
    <t>(18.1%)</t>
  </si>
  <si>
    <t>(5.3%)(3)</t>
  </si>
  <si>
    <t>(7.1%)</t>
  </si>
  <si>
    <t>6.5%</t>
  </si>
  <si>
    <t></t>
  </si>
  <si>
    <t>(4.2%)</t>
  </si>
  <si>
    <t>6.2%</t>
  </si>
  <si>
    <t>Fiscal 2010
Base Salary</t>
  </si>
  <si>
    <t>Fiscal 2011
Base Salary</t>
  </si>
  <si>
    <t>Percentage
Increase
(%)</t>
  </si>
  <si>
    <t>975,000</t>
  </si>
  <si>
    <t>Plan Provisions</t>
  </si>
  <si>
    <t>Corporation Operating Income</t>
  </si>
  <si>
    <t>Performance Level
(% of Target Achievement)</t>
  </si>
  <si>
    <t>Payout Percentage</t>
  </si>
  <si>
    <t>Threshold (72%)</t>
  </si>
  <si>
    <t>50%</t>
  </si>
  <si>
    <t>$2,697,000 - $2,863,825</t>
  </si>
  <si>
    <t>Target (97% - 103%)</t>
  </si>
  <si>
    <t>100%</t>
  </si>
  <si>
    <t>Maximum (123%)</t>
  </si>
  <si>
    <t>150%</t>
  </si>
  <si>
    <t>Actual Results and
Payout</t>
  </si>
  <si>
    <t>Actual
Fiscal 2011 
Corporation Operating Income</t>
  </si>
  <si>
    <t>Actual 
Percent of 
Target Achieved</t>
  </si>
  <si>
    <t>Actual
Fiscal 2011
Payout Percentage</t>
  </si>
  <si>
    <t>82.1%</t>
  </si>
  <si>
    <t>70.2%</t>
  </si>
  <si>
    <t>Fiscal 2011
Target Bonus</t>
  </si>
  <si>
    <t>Actual 2011
Payout Percentage</t>
  </si>
  <si>
    <t>Fiscal 2011
Actual Bonus</t>
  </si>
  <si>
    <t>Fiscal 2010
Actual Bonus</t>
  </si>
  <si>
    <t>Change from
Fiscal 2010 Actual
Bonus</t>
  </si>
  <si>
    <t>x</t>
  </si>
  <si>
    <t>(15.7%)</t>
  </si>
  <si>
    <t>(23.4%)</t>
  </si>
  <si>
    <t>Target PBS Awards
(#)</t>
  </si>
  <si>
    <t>Grant Date Fair Value
of PBS Awards(1)</t>
  </si>
  <si>
    <t>212,205</t>
  </si>
  <si>
    <t>TBS Awards
Restricted Shares/RSUs
(#)</t>
  </si>
  <si>
    <t>Grant Date Fair Value
of TBS Awards(1)</t>
  </si>
  <si>
    <t>   849,649 (2)</t>
  </si>
  <si>
    <t>TBS Awards
Restricted 
Shares/RSUs
(#)</t>
  </si>
  <si>
    <t>Grant Date Fair Value of
TBS Awards(1)</t>
  </si>
  <si>
    <t>   851,777(2)</t>
  </si>
  <si>
    <t>Summary Compensation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</si>
  <si>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</si>
  <si>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</si>
  <si>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</si>
  <si>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</si>
  <si>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</si>
  <si>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</si>
  <si>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</si>
  <si>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
Other
Compensation(3)
($)</t>
  </si>
  <si>
    <t>Chairman of the
Board &amp; CEO</t>
  </si>
  <si>
    <t>Senior Vice
President &amp; CFO</t>
  </si>
  <si>
    <t>President and CEO
of Carnival Cruise Lines</t>
  </si>
  <si>
    <t>Chairman and CEO
of Costa Crociere S.p.A</t>
  </si>
  <si>
    <t>Vice Chairman of the
Board &amp; COO</t>
  </si>
  <si>
    <t>Grants of Equity Awards During Fiscal 2012 Based on Fiscal 2011 Performance Table</t>
  </si>
  <si>
    <t>Grant Date Fair Value
of Stock Awards(1)
($)</t>
  </si>
  <si>
    <t>Option Awards
($)</t>
  </si>
  <si>
    <t>All Other Compensation Table</t>
  </si>
  <si>
    <t>Item</t>
  </si>
  <si>
    <t>Micky Arison
($)</t>
  </si>
  <si>
    <t>David Bernstein
($)</t>
  </si>
  <si>
    <t>Gerald R. Cahill
($)</t>
  </si>
  <si>
    <t>Pier Luigi Foschi
($)</t>
  </si>
  <si>
    <t>Howard S. Frank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</si>
  <si>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</si>
  <si>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</si>
  <si>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</si>
  <si>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</si>
  <si>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</si>
  <si>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Living accommodations and maintenance</t>
  </si>
  <si>
    <t>Driver and Security</t>
  </si>
  <si>
    <t>Honorarium fee to Knights of Labour in Italy</t>
  </si>
  <si>
    <t>Other(4)</t>
  </si>
  <si>
    <t>Total</t>
  </si>
  <si>
    <t>Grants of Plan-Based Awards in Fiscal 2011</t>
  </si>
  <si>
    <t>Grant Date</t>
  </si>
  <si>
    <t>Estimated Possible Payouts Under Non-
Equity Incentive Plan 
Awards(1)
($)</t>
  </si>
  <si>
    <t>All Other Stock
Awards: Number of
Shares of Stock or
Units(2)
(#)</t>
  </si>
  <si>
    <t>Grant Date Fair Value
of Stock Awards(3)
($)</t>
  </si>
  <si>
    <t>Threshold</t>
  </si>
  <si>
    <t>Target</t>
  </si>
  <si>
    <t>Maximum</t>
  </si>
  <si>
    <t>1/19/2011</t>
  </si>
  <si>
    <t>1/28/2011</t>
  </si>
  <si>
    <t>Gerald R. Cahill</t>
  </si>
  <si>
    <t>Howard S. Frank</t>
  </si>
  <si>
    <t>Outstanding Equity Awards at Fiscal 2011 Year-End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</si>
  <si>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</si>
  <si>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</si>
  <si>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</si>
  <si>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</si>
  <si>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</si>
  <si>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</si>
  <si>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 Shares or
Units of Stock
That Have
Not Vested
(#)</t>
  </si>
  <si>
    <t>Market Value
of Shares or
Units of Stock
That Have
Not Vested(2)
($)</t>
  </si>
  <si>
    <t>No.
of
Unearned
Shares, Units
or Other
Rights
That Have
Not Vested
(#)</t>
  </si>
  <si>
    <t>Market or
Payout Value
of
Unearned
Shares,
Units or Other
Rights
That Have
Not Vested(3)
($)</t>
  </si>
  <si>
    <t>12/2/2012</t>
  </si>
  <si>
    <t>(4)(5)</t>
  </si>
  <si>
    <t>10/13/2013</t>
  </si>
  <si>
    <t>(4)(6)</t>
  </si>
  <si>
    <t>10/18/2014</t>
  </si>
  <si>
    <t>(4)(7)</t>
  </si>
  <si>
    <t>10/18/2012</t>
  </si>
  <si>
    <t>(4)(8)</t>
  </si>
  <si>
    <t>10/16/2013</t>
  </si>
  <si>
    <t>TOTAL</t>
  </si>
  <si>
    <t>Gerald Cahill</t>
  </si>
  <si>
    <t>2/19/2014</t>
  </si>
  <si>
    <t>2/20/2013</t>
  </si>
  <si>
    <t>10/17/2013</t>
  </si>
  <si>
    <t>4/13/2015</t>
  </si>
  <si>
    <t>10/17/2014</t>
  </si>
  <si>
    <t>Option Exercises and Stock Vested for Fiscal 2011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</si>
  <si>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</si>
  <si>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</si>
  <si>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</si>
  <si>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</si>
  <si>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>Pension Benefits in Fiscal 2011</t>
  </si>
  <si>
    <t>Plan Name</t>
  </si>
  <si>
    <t>Number of Years
Credited Service(1)
(#)</t>
  </si>
  <si>
    <t>Present Value of
Accumulated Benefit(2)
($)</t>
  </si>
  <si>
    <t>Payments During Last
Fiscal Year(3)
($)</t>
  </si>
  <si>
    <t>Retirement Plan</t>
  </si>
  <si>
    <t>None</t>
  </si>
  <si>
    <t>Retirement Plan</t>
  </si>
  <si>
    <t>Retirement Plan
 Carnival SERP</t>
  </si>
  <si>
    <t>30
 25</t>
  </si>
  <si>
    <t>  
</t>
  </si>
  <si>
    <t>Nonqualified Deferred Compensation in Fiscal 2011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</si>
  <si>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</si>
  <si>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</si>
  <si>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</si>
  <si>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</si>
  <si>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</si>
  <si>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</si>
  <si>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</si>
  <si>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</si>
  <si>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0%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</si>
  <si>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</si>
  <si>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</si>
  <si>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</si>
  <si>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</si>
  <si>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</si>
  <si>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</si>
  <si>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</si>
  <si>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</si>
  <si>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</si>
  <si>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</si>
  <si>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</si>
  <si>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</si>
  <si>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</si>
  <si>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</si>
  <si>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</si>
  <si>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</si>
  <si>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Potential Value for Acceleration of Equity Awards</t>
  </si>
  <si>
    <t>Termination
without Cause
($)</t>
  </si>
  <si>
    <t>Voluntary
Termination
($)</t>
  </si>
  <si>
    <t>Retirement
($)</t>
  </si>
  <si>
    <t>Death or 
Disability
($)</t>
  </si>
  <si>
    <t>Voluntary
Termination upon
Diagnosis of
Terminal
Medical
Condition
($)</t>
  </si>
  <si>
    <t>Change of Control
($)</t>
  </si>
  <si>
    <t>INDEPENDENT REGISTERED CERTIFIED PUBLIC ACCOUNTING FIRM</t>
  </si>
  <si>
    <t>2011</t>
  </si>
  <si>
    <t>2010</t>
  </si>
  <si>
    <t>Audit Fees</t>
  </si>
  <si>
    <t>Audit-Related Fees</t>
  </si>
  <si>
    <t>Tax Fees</t>
  </si>
  <si>
    <t>All Other Fees</t>
  </si>
  <si>
    <t>Substantial shareholdings</t>
  </si>
  <si>
    <t>Number of shares</t>
  </si>
  <si>
    <t>Percentage of
voting rights</t>
  </si>
  <si>
    <t>AXA, S.A.</t>
  </si>
  <si>
    <t>5.9%</t>
  </si>
  <si>
    <t>Barclays plc</t>
  </si>
  <si>
    <t>3.6%</t>
  </si>
  <si>
    <t>9.6%</t>
  </si>
  <si>
    <t>Legal &amp; General Group plc</t>
  </si>
  <si>
    <t>3.9%</t>
  </si>
  <si>
    <t>Lloyds TSB</t>
  </si>
  <si>
    <t>3.5%</t>
  </si>
  <si>
    <t>5.4%</t>
  </si>
  <si>
    <t>Thornburg Investment Management Inc.</t>
  </si>
  <si>
    <t>9.7%</t>
  </si>
  <si>
    <t>Service contracts</t>
  </si>
  <si>
    <t>Nominating &amp; Governance Committees</t>
  </si>
  <si>
    <t>Base Salary
$000</t>
  </si>
  <si>
    <t>Annual
Cash Bonus
$000</t>
  </si>
  <si>
    <t>Benefits(1)
$000</t>
  </si>
  <si>
    <t>Subtotal
Emoluments
$000</t>
  </si>
  <si>
    <t>Restricted
Shares and
Share Units(2)
$000</t>
  </si>
  <si>
    <t>Total
$000</t>
  </si>
  <si>
    <t>Pier Luigi Foschi(3)</t>
  </si>
  <si>
    <t>Fees
$000</t>
  </si>
  <si>
    <t>Restricted
Shares and
Share Units(1)
$000</t>
  </si>
  <si>
    <t>Other
Emoluments
$000</t>
  </si>
  <si>
    <t>Dec. 1,
2010</t>
  </si>
  <si>
    <t>Exercised</t>
  </si>
  <si>
    <t>Expired</t>
  </si>
  <si>
    <t>Nov. 30,
2011</t>
  </si>
  <si>
    <t>Exercise
price
$</t>
  </si>
  <si>
    <t>Earliest date
from which
exercisable</t>
  </si>
  <si>
    <t>Expiry date</t>
  </si>
  <si>
    <t>Oct. 8, 2002</t>
  </si>
  <si>
    <t>Oct. 8, 2011</t>
  </si>
  <si>
    <t>Number
exercised</t>
  </si>
  <si>
    <t>Market price at
date of exercise
$</t>
  </si>
  <si>
    <t>Gain(1)
$</t>
  </si>
  <si>
    <t>Earliest date
from which
exercisable</t>
  </si>
  <si>
    <t>Expiry date</t>
  </si>
  <si>
    <t>Nov. 30,
2011</t>
  </si>
  <si>
    <t>Dec. 2, 2003</t>
  </si>
  <si>
    <t>Dec. 2, 2012</t>
  </si>
  <si>
    <t>Oct. 13, 2004</t>
  </si>
  <si>
    <t>Oct. 13, 2013</t>
  </si>
  <si>
    <t>Oct. 18, 2005</t>
  </si>
  <si>
    <t>Oct. 18, 2014</t>
  </si>
  <si>
    <t>Oct. 18, 2006</t>
  </si>
  <si>
    <t>Oct. 18, 2012</t>
  </si>
  <si>
    <t>Oct. 16, 2007</t>
  </si>
  <si>
    <t>Oct. 16, 2013</t>
  </si>
  <si>
    <t>Aug. 1, 2006</t>
  </si>
  <si>
    <t>Aug. 1, 2013</t>
  </si>
  <si>
    <t>Aug. 2, 2005</t>
  </si>
  <si>
    <t>Aug. 2, 2014</t>
  </si>
  <si>
    <t>Aug. 1, 2015</t>
  </si>
  <si>
    <t>Aug. 1, 2007</t>
  </si>
  <si>
    <t>Aug. 1, 2008</t>
  </si>
  <si>
    <t>Aug. 1, 2014</t>
  </si>
  <si>
    <t>Dec. 2, 2007</t>
  </si>
  <si>
    <t>Dec. 2, 2012</t>
  </si>
  <si>
    <t>Oct. 13, 2007</t>
  </si>
  <si>
    <t>Oct. 13, 2013</t>
  </si>
  <si>
    <t>April 21, 2005</t>
  </si>
  <si>
    <t>April 21, 2014</t>
  </si>
  <si>
    <t>April 14, 2006</t>
  </si>
  <si>
    <t>April 14, 2015</t>
  </si>
  <si>
    <t>Feb. 21, 2007</t>
  </si>
  <si>
    <t>Feb. 21, 2013</t>
  </si>
  <si>
    <t>Feb. 20, 2008</t>
  </si>
  <si>
    <t>Feb. 20, 2014</t>
  </si>
  <si>
    <t>Market price at
date 
of exercise
$</t>
  </si>
  <si>
    <t>Dec. 2, 2007</t>
  </si>
  <si>
    <t>Oct. 13, 2007</t>
  </si>
  <si>
    <t>Actual/
Weighted-
average
exercise
price (1)</t>
  </si>
  <si>
    <t>Latest
expiry date</t>
  </si>
  <si>
    <t>£</t>
  </si>
  <si>
    <t>Oct. 18, 2006</t>
  </si>
  <si>
    <t>April 13, 2015</t>
  </si>
  <si>
    <t>Feb. 21, 2007</t>
  </si>
  <si>
    <t>Feb. 19, 2014</t>
  </si>
  <si>
    <t>Weighted-
average
exercise
price
(1)</t>
  </si>
  <si>
    <t>Latest
expiry date</t>
  </si>
  <si>
    <t>Oct. 17, 2007</t>
  </si>
  <si>
    <t>Oct. 18, 2014</t>
  </si>
  <si>
    <t>Number
Exercised</t>
  </si>
  <si>
    <t>Exercise
price</t>
  </si>
  <si>
    <t>Market price at
date of exercise</t>
  </si>
  <si>
    <t>Gain(1)</t>
  </si>
  <si>
    <t>Feb. 26, 2005</t>
  </si>
  <si>
    <t>Feb. 26, 2012</t>
  </si>
  <si>
    <t>Dec. 2, 2003</t>
  </si>
  <si>
    <t>Oct. 16, 2016</t>
  </si>
  <si>
    <t>July 20, 2005</t>
  </si>
  <si>
    <t>Oct. 16, 2016</t>
  </si>
  <si>
    <t>July 20, 2014</t>
  </si>
  <si>
    <t>July 20, 2005</t>
  </si>
  <si>
    <t>April 17, 2005</t>
  </si>
  <si>
    <t>April 17, 2011</t>
  </si>
  <si>
    <t>Oct. 8, 2005</t>
  </si>
  <si>
    <t>Oct. 8, 2011</t>
  </si>
  <si>
    <t>Accrued
benefit(1)
at
Nov. 30,
2011
$000</t>
  </si>
  <si>
    <t>Increase/
(decrease)
in 
accrued
benefits
including
inflation
$000</t>
  </si>
  <si>
    <t>Increase/
(decrease)
in 
accrued
benefits
net of
inflation
$000</t>
  </si>
  <si>
    <t>Transfer
value
of
increase/
(decrease)
in accrued
benefits less
inflation and
net
of
directors
contributions
$000</t>
  </si>
  <si>
    <t>Transfer
value(2) 
at
Dec. 1,
2010
$000</t>
  </si>
  <si>
    <t>Transfer
value(2) 
at
Nov. 30,
2011
$000</t>
  </si>
  <si>
    <t>Increase/
(decrease)
in transfer
value net of
directors
contributions
$000</t>
  </si>
  <si>
    <t>Benefits
paid
during
fiscal
2011
$000</t>
  </si>
  <si>
    <t>Robert H. Dickinson(3)</t>
  </si>
  <si>
    <t>A. Kirk Lanterman(4)</t>
  </si>
  <si>
    <t>Carnival plc</t>
  </si>
  <si>
    <t>Carnival Corporation</t>
  </si>
  <si>
    <t>Directors</t>
  </si>
  <si>
    <t>Dec. 1, 2010</t>
  </si>
  <si>
    <t>Nov. 30, 2011</t>
  </si>
  <si>
    <t>Dec. 1, 2010*</t>
  </si>
  <si>
    <t>Nov. 30, 2011*</t>
  </si>
  <si>
    <t>Micky Arison(1)</t>
  </si>
  <si>
    <t>Jan. 13, 2012</t>
  </si>
  <si>
    <t>Dec. 1, 2011</t>
  </si>
  <si>
    <t>Jan. 13, 2012</t>
  </si>
  <si>
    <t>Dec. 1, 2011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</si>
</sst>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right" wrapText="1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  <c r="S5" s="3" t="s">
        <v>6</v>
      </c>
      <c r="T5" s="3"/>
    </row>
    <row r="6" spans="1:20" ht="15">
      <c r="A6" t="s">
        <v>7</v>
      </c>
      <c r="D6" s="4">
        <v>180428756</v>
      </c>
      <c r="E6" t="s">
        <v>8</v>
      </c>
      <c r="H6" s="5" t="s">
        <v>9</v>
      </c>
      <c r="L6" s="4">
        <v>0</v>
      </c>
      <c r="P6" s="5" t="s">
        <v>10</v>
      </c>
      <c r="Q6" t="s">
        <v>11</v>
      </c>
      <c r="T6" s="5" t="s">
        <v>12</v>
      </c>
    </row>
    <row r="7" spans="1:20" ht="15">
      <c r="A7" t="s">
        <v>13</v>
      </c>
      <c r="D7" s="4">
        <v>103638843</v>
      </c>
      <c r="E7" t="s">
        <v>14</v>
      </c>
      <c r="H7" s="5" t="s">
        <v>15</v>
      </c>
      <c r="L7" s="4">
        <v>0</v>
      </c>
      <c r="P7" s="5" t="s">
        <v>10</v>
      </c>
      <c r="Q7" t="s">
        <v>11</v>
      </c>
      <c r="T7" s="5" t="s">
        <v>16</v>
      </c>
    </row>
    <row r="8" spans="1:20" ht="15">
      <c r="A8" t="s">
        <v>17</v>
      </c>
      <c r="D8" s="4">
        <v>103638843</v>
      </c>
      <c r="E8" t="s">
        <v>14</v>
      </c>
      <c r="H8" s="5" t="s">
        <v>15</v>
      </c>
      <c r="L8" s="4">
        <v>0</v>
      </c>
      <c r="P8" s="5" t="s">
        <v>10</v>
      </c>
      <c r="Q8" t="s">
        <v>11</v>
      </c>
      <c r="T8" s="5" t="s">
        <v>16</v>
      </c>
    </row>
    <row r="9" spans="1:21" ht="15">
      <c r="A9" t="s">
        <v>18</v>
      </c>
      <c r="D9" s="4">
        <v>2247295</v>
      </c>
      <c r="E9" t="s">
        <v>19</v>
      </c>
      <c r="H9" s="5" t="s">
        <v>10</v>
      </c>
      <c r="I9" t="s">
        <v>11</v>
      </c>
      <c r="L9" s="4">
        <v>0</v>
      </c>
      <c r="P9" s="5" t="s">
        <v>10</v>
      </c>
      <c r="Q9" t="s">
        <v>11</v>
      </c>
      <c r="T9" s="5" t="s">
        <v>10</v>
      </c>
      <c r="U9" t="s">
        <v>11</v>
      </c>
    </row>
    <row r="10" spans="1:20" ht="15">
      <c r="A10" t="s">
        <v>20</v>
      </c>
      <c r="D10" s="4">
        <v>37580930</v>
      </c>
      <c r="E10" t="s">
        <v>21</v>
      </c>
      <c r="H10" s="5" t="s">
        <v>22</v>
      </c>
      <c r="L10" s="4">
        <v>0</v>
      </c>
      <c r="P10" s="5" t="s">
        <v>10</v>
      </c>
      <c r="Q10" t="s">
        <v>11</v>
      </c>
      <c r="T10" s="5" t="s">
        <v>23</v>
      </c>
    </row>
    <row r="11" ht="15">
      <c r="A11" s="6" t="s">
        <v>24</v>
      </c>
    </row>
    <row r="12" spans="1:21" ht="15">
      <c r="A12" t="s">
        <v>25</v>
      </c>
      <c r="D12" s="4">
        <v>574504</v>
      </c>
      <c r="E12" t="s">
        <v>26</v>
      </c>
      <c r="H12" s="5" t="s">
        <v>10</v>
      </c>
      <c r="I12" t="s">
        <v>11</v>
      </c>
      <c r="L12" s="4">
        <v>0</v>
      </c>
      <c r="P12" s="5" t="s">
        <v>10</v>
      </c>
      <c r="Q12" t="s">
        <v>11</v>
      </c>
      <c r="T12" s="5" t="s">
        <v>10</v>
      </c>
      <c r="U12" t="s">
        <v>11</v>
      </c>
    </row>
    <row r="13" spans="1:20" ht="15">
      <c r="A13" t="s">
        <v>27</v>
      </c>
      <c r="D13" s="4">
        <v>37580930</v>
      </c>
      <c r="E13" t="s">
        <v>28</v>
      </c>
      <c r="H13" s="5" t="s">
        <v>22</v>
      </c>
      <c r="L13" s="4">
        <v>0</v>
      </c>
      <c r="P13" s="5" t="s">
        <v>10</v>
      </c>
      <c r="Q13" t="s">
        <v>11</v>
      </c>
      <c r="T13" s="5" t="s">
        <v>23</v>
      </c>
    </row>
    <row r="14" spans="1:20" ht="15">
      <c r="A14" t="s">
        <v>29</v>
      </c>
      <c r="D14" s="4">
        <v>37581955</v>
      </c>
      <c r="E14" t="s">
        <v>30</v>
      </c>
      <c r="H14" s="5" t="s">
        <v>22</v>
      </c>
      <c r="L14" s="4">
        <v>0</v>
      </c>
      <c r="P14" s="5" t="s">
        <v>10</v>
      </c>
      <c r="Q14" t="s">
        <v>11</v>
      </c>
      <c r="T14" s="5" t="s">
        <v>23</v>
      </c>
    </row>
    <row r="15" spans="1:21" ht="15">
      <c r="A15" t="s">
        <v>31</v>
      </c>
      <c r="D15" s="4">
        <v>574504</v>
      </c>
      <c r="E15" t="s">
        <v>32</v>
      </c>
      <c r="H15" s="5" t="s">
        <v>10</v>
      </c>
      <c r="I15" t="s">
        <v>11</v>
      </c>
      <c r="L15" s="4">
        <v>0</v>
      </c>
      <c r="P15" s="5" t="s">
        <v>10</v>
      </c>
      <c r="Q15" t="s">
        <v>11</v>
      </c>
      <c r="T15" s="5" t="s">
        <v>10</v>
      </c>
      <c r="U15" t="s">
        <v>11</v>
      </c>
    </row>
    <row r="16" spans="1:21" ht="15">
      <c r="A16" t="s">
        <v>33</v>
      </c>
      <c r="D16" s="4">
        <v>932439</v>
      </c>
      <c r="E16" t="s">
        <v>34</v>
      </c>
      <c r="H16" s="5" t="s">
        <v>10</v>
      </c>
      <c r="I16" t="s">
        <v>11</v>
      </c>
      <c r="L16" s="4">
        <v>0</v>
      </c>
      <c r="P16" s="5" t="s">
        <v>10</v>
      </c>
      <c r="Q16" t="s">
        <v>11</v>
      </c>
      <c r="T16" s="5" t="s">
        <v>10</v>
      </c>
      <c r="U16" t="s">
        <v>11</v>
      </c>
    </row>
    <row r="17" spans="1:21" ht="15">
      <c r="A17" t="s">
        <v>35</v>
      </c>
      <c r="D17" s="4">
        <v>932439</v>
      </c>
      <c r="E17" t="s">
        <v>34</v>
      </c>
      <c r="H17" s="5" t="s">
        <v>10</v>
      </c>
      <c r="I17" t="s">
        <v>11</v>
      </c>
      <c r="L17" s="4">
        <v>0</v>
      </c>
      <c r="P17" s="5" t="s">
        <v>10</v>
      </c>
      <c r="Q17" t="s">
        <v>11</v>
      </c>
      <c r="T17" s="5" t="s">
        <v>10</v>
      </c>
      <c r="U17" t="s">
        <v>11</v>
      </c>
    </row>
    <row r="18" spans="1:21" ht="15">
      <c r="A18" t="s">
        <v>36</v>
      </c>
      <c r="D18" s="4">
        <v>32439</v>
      </c>
      <c r="E18" t="s">
        <v>37</v>
      </c>
      <c r="H18" s="5" t="s">
        <v>10</v>
      </c>
      <c r="I18" t="s">
        <v>11</v>
      </c>
      <c r="L18" s="4">
        <v>0</v>
      </c>
      <c r="P18" s="5" t="s">
        <v>10</v>
      </c>
      <c r="Q18" t="s">
        <v>11</v>
      </c>
      <c r="T18" s="5" t="s">
        <v>10</v>
      </c>
      <c r="U18" t="s">
        <v>11</v>
      </c>
    </row>
    <row r="19" spans="1:20" ht="15">
      <c r="A19" t="s">
        <v>38</v>
      </c>
      <c r="D19" s="4">
        <v>68590485</v>
      </c>
      <c r="E19" t="s">
        <v>39</v>
      </c>
      <c r="H19" s="5" t="s">
        <v>40</v>
      </c>
      <c r="L19" s="4">
        <v>0</v>
      </c>
      <c r="P19" s="5" t="s">
        <v>10</v>
      </c>
      <c r="Q19" t="s">
        <v>11</v>
      </c>
      <c r="T19" s="5" t="s">
        <v>41</v>
      </c>
    </row>
    <row r="20" ht="15">
      <c r="A20" s="6" t="s">
        <v>42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s="8" t="s">
        <v>165</v>
      </c>
      <c r="B3" s="8"/>
      <c r="C3" s="8"/>
      <c r="D3" s="8"/>
      <c r="E3" s="8"/>
    </row>
    <row r="4" spans="1:5" ht="15">
      <c r="A4" s="16" t="s">
        <v>166</v>
      </c>
      <c r="C4" s="11" t="s">
        <v>167</v>
      </c>
      <c r="E4" s="16" t="s">
        <v>168</v>
      </c>
    </row>
    <row r="5" spans="1:5" ht="15">
      <c r="A5" s="12">
        <v>2001897</v>
      </c>
      <c r="C5" s="13" t="s">
        <v>169</v>
      </c>
      <c r="E5" s="13" t="s">
        <v>170</v>
      </c>
    </row>
    <row r="6" spans="1:5" ht="15">
      <c r="A6" s="13" t="s">
        <v>171</v>
      </c>
      <c r="C6" s="13" t="s">
        <v>172</v>
      </c>
      <c r="E6" s="13" t="s">
        <v>173</v>
      </c>
    </row>
    <row r="7" spans="1:5" ht="15">
      <c r="A7" s="12">
        <v>3419907</v>
      </c>
      <c r="C7" s="13" t="s">
        <v>174</v>
      </c>
      <c r="E7" s="13" t="s">
        <v>175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3" spans="1:5" ht="15" customHeight="1">
      <c r="A3" s="3" t="s">
        <v>176</v>
      </c>
      <c r="B3" s="3"/>
      <c r="C3" s="3"/>
      <c r="D3" s="3"/>
      <c r="E3" s="3"/>
    </row>
    <row r="4" spans="1:5" ht="39.75" customHeight="1">
      <c r="A4" s="11" t="s">
        <v>177</v>
      </c>
      <c r="C4" s="11" t="s">
        <v>178</v>
      </c>
      <c r="E4" s="11" t="s">
        <v>179</v>
      </c>
    </row>
    <row r="5" spans="1:5" ht="15">
      <c r="A5" s="12">
        <v>2283000</v>
      </c>
      <c r="C5" s="13" t="s">
        <v>180</v>
      </c>
      <c r="E5" s="13" t="s">
        <v>181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1.7109375" style="0" customWidth="1"/>
    <col min="12" max="20" width="8.7109375" style="0" customWidth="1"/>
    <col min="21" max="21" width="36.7109375" style="0" customWidth="1"/>
    <col min="22" max="16384" width="8.7109375" style="0" customWidth="1"/>
  </cols>
  <sheetData>
    <row r="3" spans="1:21" ht="39.75" customHeight="1">
      <c r="A3" s="10" t="s">
        <v>137</v>
      </c>
      <c r="C3" s="3" t="s">
        <v>182</v>
      </c>
      <c r="D3" s="3"/>
      <c r="I3" s="11" t="s">
        <v>183</v>
      </c>
      <c r="M3" s="3" t="s">
        <v>184</v>
      </c>
      <c r="N3" s="3"/>
      <c r="Q3" s="3" t="s">
        <v>185</v>
      </c>
      <c r="R3" s="3"/>
      <c r="U3" s="11" t="s">
        <v>186</v>
      </c>
    </row>
    <row r="4" spans="1:21" ht="15">
      <c r="A4" t="s">
        <v>7</v>
      </c>
      <c r="C4" s="9">
        <v>2955723</v>
      </c>
      <c r="D4" s="9"/>
      <c r="G4" s="13" t="s">
        <v>187</v>
      </c>
      <c r="I4" s="13" t="s">
        <v>181</v>
      </c>
      <c r="K4" s="13" t="e">
        <f aca="true" t="shared" si="0" ref="K4:K6">#N/A</f>
        <v>#N/A</v>
      </c>
      <c r="M4" s="9">
        <v>2074918</v>
      </c>
      <c r="N4" s="9"/>
      <c r="Q4" s="9">
        <v>2461168</v>
      </c>
      <c r="R4" s="9"/>
      <c r="U4" s="13" t="s">
        <v>188</v>
      </c>
    </row>
    <row r="5" spans="1:21" ht="15">
      <c r="A5" t="s">
        <v>64</v>
      </c>
      <c r="C5" s="9">
        <v>595128</v>
      </c>
      <c r="D5" s="9"/>
      <c r="G5" s="13" t="s">
        <v>187</v>
      </c>
      <c r="I5" s="13" t="s">
        <v>181</v>
      </c>
      <c r="K5" s="13" t="e">
        <f t="shared" si="0"/>
        <v>#N/A</v>
      </c>
      <c r="M5" s="9">
        <v>417780</v>
      </c>
      <c r="N5" s="9"/>
      <c r="Q5" s="9">
        <v>545550</v>
      </c>
      <c r="R5" s="9"/>
      <c r="U5" s="13" t="s">
        <v>189</v>
      </c>
    </row>
    <row r="6" spans="1:21" ht="15">
      <c r="A6" t="s">
        <v>68</v>
      </c>
      <c r="C6" s="9">
        <v>2863357</v>
      </c>
      <c r="D6" s="9"/>
      <c r="G6" s="13" t="s">
        <v>187</v>
      </c>
      <c r="I6" s="13" t="s">
        <v>181</v>
      </c>
      <c r="K6" s="13" t="e">
        <f t="shared" si="0"/>
        <v>#N/A</v>
      </c>
      <c r="M6" s="9">
        <v>2010077</v>
      </c>
      <c r="N6" s="9"/>
      <c r="Q6" s="9">
        <v>2384256</v>
      </c>
      <c r="R6" s="9"/>
      <c r="U6" s="13" t="s">
        <v>188</v>
      </c>
    </row>
  </sheetData>
  <sheetProtection selectLockedCells="1" selectUnlockedCells="1"/>
  <mergeCells count="12">
    <mergeCell ref="C3:D3"/>
    <mergeCell ref="M3:N3"/>
    <mergeCell ref="Q3:R3"/>
    <mergeCell ref="C4:D4"/>
    <mergeCell ref="M4:N4"/>
    <mergeCell ref="Q4:R4"/>
    <mergeCell ref="C5:D5"/>
    <mergeCell ref="M5:N5"/>
    <mergeCell ref="Q5:R5"/>
    <mergeCell ref="C6:D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10" t="s">
        <v>137</v>
      </c>
      <c r="C3" s="11" t="s">
        <v>190</v>
      </c>
      <c r="E3" s="11" t="s">
        <v>191</v>
      </c>
    </row>
    <row r="4" spans="1:5" ht="15">
      <c r="A4" t="s">
        <v>7</v>
      </c>
      <c r="C4" s="15">
        <v>19620</v>
      </c>
      <c r="E4" s="12">
        <v>875248</v>
      </c>
    </row>
    <row r="5" spans="1:5" ht="15">
      <c r="A5" t="s">
        <v>64</v>
      </c>
      <c r="C5" s="15">
        <v>4841</v>
      </c>
      <c r="E5" s="12">
        <v>215957</v>
      </c>
    </row>
    <row r="6" spans="1:5" ht="15">
      <c r="A6" t="s">
        <v>65</v>
      </c>
      <c r="C6" s="15">
        <v>6164</v>
      </c>
      <c r="E6" s="12">
        <v>274976</v>
      </c>
    </row>
    <row r="7" spans="1:5" ht="15">
      <c r="A7" t="s">
        <v>66</v>
      </c>
      <c r="C7" s="15">
        <v>6319</v>
      </c>
      <c r="E7" s="13" t="s">
        <v>192</v>
      </c>
    </row>
    <row r="8" spans="1:5" ht="15">
      <c r="A8" t="s">
        <v>68</v>
      </c>
      <c r="C8" s="15">
        <v>16350</v>
      </c>
      <c r="E8" s="12">
        <v>729974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10" t="s">
        <v>137</v>
      </c>
      <c r="C3" s="11" t="s">
        <v>193</v>
      </c>
      <c r="E3" s="11" t="s">
        <v>194</v>
      </c>
    </row>
    <row r="4" spans="1:5" ht="15">
      <c r="A4" t="s">
        <v>7</v>
      </c>
      <c r="C4" s="15">
        <v>86775</v>
      </c>
      <c r="E4" s="12">
        <v>2625812</v>
      </c>
    </row>
    <row r="5" spans="1:5" ht="15">
      <c r="A5" t="s">
        <v>64</v>
      </c>
      <c r="C5" s="15">
        <v>17845</v>
      </c>
      <c r="E5" s="12">
        <v>539990</v>
      </c>
    </row>
    <row r="6" spans="1:5" ht="15">
      <c r="A6" t="s">
        <v>65</v>
      </c>
      <c r="C6" s="15">
        <v>36351</v>
      </c>
      <c r="E6" s="12">
        <v>1099981</v>
      </c>
    </row>
    <row r="7" spans="1:5" ht="15">
      <c r="A7" t="s">
        <v>66</v>
      </c>
      <c r="C7" s="15">
        <v>37187</v>
      </c>
      <c r="E7" s="13" t="s">
        <v>195</v>
      </c>
    </row>
    <row r="8" spans="1:5" ht="15">
      <c r="A8" t="s">
        <v>68</v>
      </c>
      <c r="C8" s="15">
        <v>96417</v>
      </c>
      <c r="E8" s="12">
        <v>2917578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10" t="s">
        <v>137</v>
      </c>
      <c r="C3" s="11" t="s">
        <v>196</v>
      </c>
      <c r="E3" s="11" t="s">
        <v>197</v>
      </c>
    </row>
    <row r="4" spans="1:5" ht="15">
      <c r="A4" t="s">
        <v>7</v>
      </c>
      <c r="C4" s="15">
        <v>75683</v>
      </c>
      <c r="E4" s="12">
        <v>3501096</v>
      </c>
    </row>
    <row r="5" spans="1:5" ht="15">
      <c r="A5" t="s">
        <v>64</v>
      </c>
      <c r="C5" s="15">
        <v>11673</v>
      </c>
      <c r="E5" s="12">
        <v>539993</v>
      </c>
    </row>
    <row r="6" spans="1:5" ht="15">
      <c r="A6" t="s">
        <v>65</v>
      </c>
      <c r="C6" s="15">
        <v>23778</v>
      </c>
      <c r="E6" s="12">
        <v>1099970</v>
      </c>
    </row>
    <row r="7" spans="1:5" ht="15">
      <c r="A7" t="s">
        <v>66</v>
      </c>
      <c r="C7" s="15">
        <v>23717</v>
      </c>
      <c r="E7" s="13" t="s">
        <v>198</v>
      </c>
    </row>
    <row r="8" spans="1:5" ht="15">
      <c r="A8" t="s">
        <v>68</v>
      </c>
      <c r="C8" s="15">
        <v>63069</v>
      </c>
      <c r="E8" s="12">
        <v>2917572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O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8.7109375" style="0" customWidth="1"/>
    <col min="5" max="5" width="4.7109375" style="0" customWidth="1"/>
    <col min="6" max="9" width="8.7109375" style="0" customWidth="1"/>
    <col min="10" max="11" width="10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34" width="8.7109375" style="0" customWidth="1"/>
    <col min="35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41" ht="39.75" customHeight="1">
      <c r="A5" s="10" t="s">
        <v>200</v>
      </c>
      <c r="C5" s="3" t="s">
        <v>201</v>
      </c>
      <c r="D5" s="3"/>
      <c r="E5" s="3"/>
      <c r="F5" s="3"/>
      <c r="H5" s="3" t="s">
        <v>202</v>
      </c>
      <c r="I5" s="3"/>
      <c r="J5" s="3"/>
      <c r="K5" s="3"/>
      <c r="M5" s="3" t="s">
        <v>203</v>
      </c>
      <c r="N5" s="3"/>
      <c r="O5" s="3"/>
      <c r="P5" s="3"/>
      <c r="R5" s="3" t="s">
        <v>204</v>
      </c>
      <c r="S5" s="3"/>
      <c r="T5" s="3"/>
      <c r="U5" s="3"/>
      <c r="W5" s="3" t="s">
        <v>205</v>
      </c>
      <c r="X5" s="3"/>
      <c r="Y5" s="3"/>
      <c r="Z5" s="3"/>
      <c r="AB5" s="3" t="s">
        <v>206</v>
      </c>
      <c r="AC5" s="3"/>
      <c r="AD5" s="3"/>
      <c r="AE5" s="3"/>
      <c r="AG5" s="3" t="s">
        <v>207</v>
      </c>
      <c r="AH5" s="3"/>
      <c r="AI5" s="3"/>
      <c r="AJ5" s="3"/>
      <c r="AL5" s="3" t="s">
        <v>132</v>
      </c>
      <c r="AM5" s="3"/>
      <c r="AN5" s="3"/>
      <c r="AO5" s="3"/>
    </row>
    <row r="6" spans="1:40" ht="15">
      <c r="A6" t="s">
        <v>7</v>
      </c>
      <c r="E6" s="5">
        <v>2011</v>
      </c>
      <c r="J6" s="4">
        <v>906400</v>
      </c>
      <c r="O6" s="5" t="s">
        <v>125</v>
      </c>
      <c r="T6" s="4">
        <v>4376344</v>
      </c>
      <c r="Y6" s="4">
        <v>2074918</v>
      </c>
      <c r="AB6" s="17">
        <v>70118</v>
      </c>
      <c r="AC6" s="17"/>
      <c r="AD6" s="17"/>
      <c r="AE6" s="17"/>
      <c r="AI6" s="4">
        <v>180142</v>
      </c>
      <c r="AN6" s="4">
        <v>7607922</v>
      </c>
    </row>
    <row r="7" spans="1:40" ht="15">
      <c r="A7" s="6" t="s">
        <v>208</v>
      </c>
      <c r="E7" s="5">
        <v>2010</v>
      </c>
      <c r="J7" s="4">
        <v>880000</v>
      </c>
      <c r="O7" s="5" t="s">
        <v>125</v>
      </c>
      <c r="T7" s="4">
        <v>3501091</v>
      </c>
      <c r="Y7" s="4">
        <v>2461168</v>
      </c>
      <c r="AB7" s="17">
        <v>128313</v>
      </c>
      <c r="AC7" s="17"/>
      <c r="AD7" s="17"/>
      <c r="AE7" s="17"/>
      <c r="AI7" s="4">
        <v>127137</v>
      </c>
      <c r="AN7" s="4">
        <v>7097709</v>
      </c>
    </row>
    <row r="8" spans="5:40" ht="15">
      <c r="E8" s="5">
        <v>2009</v>
      </c>
      <c r="J8" s="4">
        <v>880000</v>
      </c>
      <c r="O8" s="5" t="s">
        <v>125</v>
      </c>
      <c r="T8" s="4">
        <v>3618481</v>
      </c>
      <c r="Y8" s="4">
        <v>2206116</v>
      </c>
      <c r="Z8" s="7">
        <v>-4</v>
      </c>
      <c r="AB8" s="17">
        <v>255581</v>
      </c>
      <c r="AC8" s="17"/>
      <c r="AD8" s="17"/>
      <c r="AE8" s="17"/>
      <c r="AI8" s="4">
        <v>496513</v>
      </c>
      <c r="AN8" s="4">
        <v>7456691</v>
      </c>
    </row>
    <row r="9" spans="2:31" ht="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0" ht="15">
      <c r="A10" t="s">
        <v>64</v>
      </c>
      <c r="E10" s="5">
        <v>2011</v>
      </c>
      <c r="J10" s="4">
        <v>515000</v>
      </c>
      <c r="O10" s="5" t="s">
        <v>125</v>
      </c>
      <c r="T10" s="4">
        <v>755950</v>
      </c>
      <c r="Y10" s="4">
        <v>417780</v>
      </c>
      <c r="AB10" s="19" t="s">
        <v>125</v>
      </c>
      <c r="AC10" s="19"/>
      <c r="AD10" s="19"/>
      <c r="AE10" s="19"/>
      <c r="AI10" s="4">
        <v>110816</v>
      </c>
      <c r="AN10" s="4">
        <v>1799546</v>
      </c>
    </row>
    <row r="11" spans="1:40" ht="39.75" customHeight="1">
      <c r="A11" s="6" t="s">
        <v>209</v>
      </c>
      <c r="E11" s="5">
        <v>2010</v>
      </c>
      <c r="J11" s="4">
        <v>500000</v>
      </c>
      <c r="O11" s="4">
        <v>50000</v>
      </c>
      <c r="P11" s="7">
        <v>-5</v>
      </c>
      <c r="T11" s="4">
        <v>539992</v>
      </c>
      <c r="Y11" s="4">
        <v>495550</v>
      </c>
      <c r="AB11" s="19" t="s">
        <v>125</v>
      </c>
      <c r="AC11" s="19"/>
      <c r="AD11" s="19"/>
      <c r="AE11" s="19"/>
      <c r="AI11" s="4">
        <v>114897</v>
      </c>
      <c r="AJ11" s="7">
        <v>-6</v>
      </c>
      <c r="AN11" s="4">
        <v>1700439</v>
      </c>
    </row>
    <row r="12" spans="5:40" ht="15">
      <c r="E12" s="5">
        <v>2009</v>
      </c>
      <c r="J12" s="4">
        <v>450000</v>
      </c>
      <c r="O12" s="4">
        <v>83915</v>
      </c>
      <c r="P12" s="7">
        <v>-5</v>
      </c>
      <c r="T12" s="4">
        <v>430760</v>
      </c>
      <c r="Y12" s="4">
        <v>383585</v>
      </c>
      <c r="AB12" s="19" t="s">
        <v>125</v>
      </c>
      <c r="AC12" s="19"/>
      <c r="AD12" s="19"/>
      <c r="AE12" s="19"/>
      <c r="AI12" s="4">
        <v>107269</v>
      </c>
      <c r="AN12" s="4">
        <v>1455529</v>
      </c>
    </row>
    <row r="13" spans="2:31" ht="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0" ht="15">
      <c r="A14" t="s">
        <v>65</v>
      </c>
      <c r="E14" s="5">
        <v>2011</v>
      </c>
      <c r="J14" s="4">
        <v>798250</v>
      </c>
      <c r="O14" s="5" t="s">
        <v>125</v>
      </c>
      <c r="T14" s="4">
        <v>1374946</v>
      </c>
      <c r="Y14" s="4">
        <v>1214576</v>
      </c>
      <c r="AB14" s="17">
        <v>266443</v>
      </c>
      <c r="AC14" s="17"/>
      <c r="AD14" s="17"/>
      <c r="AE14" s="17"/>
      <c r="AI14" s="4">
        <v>62260</v>
      </c>
      <c r="AN14" s="4">
        <v>3716475</v>
      </c>
    </row>
    <row r="15" spans="1:40" ht="39.75" customHeight="1">
      <c r="A15" s="6" t="s">
        <v>210</v>
      </c>
      <c r="E15" s="5">
        <v>2010</v>
      </c>
      <c r="J15" s="4">
        <v>775000</v>
      </c>
      <c r="O15" s="5" t="s">
        <v>125</v>
      </c>
      <c r="T15" s="4">
        <v>1099991</v>
      </c>
      <c r="Y15" s="4">
        <v>1197298</v>
      </c>
      <c r="AB15" s="17">
        <v>442450</v>
      </c>
      <c r="AC15" s="17"/>
      <c r="AD15" s="17"/>
      <c r="AE15" s="17"/>
      <c r="AI15" s="4">
        <v>56854</v>
      </c>
      <c r="AN15" s="4">
        <v>3571593</v>
      </c>
    </row>
    <row r="16" spans="5:40" ht="15">
      <c r="E16" s="5">
        <v>2009</v>
      </c>
      <c r="J16" s="4">
        <v>750000</v>
      </c>
      <c r="O16" s="4">
        <v>194310</v>
      </c>
      <c r="P16" s="7">
        <v>-5</v>
      </c>
      <c r="T16" s="4">
        <v>1076924</v>
      </c>
      <c r="Y16" s="4">
        <v>665441</v>
      </c>
      <c r="AB16" s="17">
        <v>884716</v>
      </c>
      <c r="AC16" s="17"/>
      <c r="AD16" s="17"/>
      <c r="AE16" s="17"/>
      <c r="AI16" s="4">
        <v>58869</v>
      </c>
      <c r="AN16" s="4">
        <v>3630260</v>
      </c>
    </row>
    <row r="17" spans="2:31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40" ht="15">
      <c r="A18" t="s">
        <v>66</v>
      </c>
      <c r="E18" s="5">
        <v>2011</v>
      </c>
      <c r="J18" s="4">
        <v>1365000</v>
      </c>
      <c r="K18" s="7">
        <v>-7</v>
      </c>
      <c r="O18" s="5" t="s">
        <v>125</v>
      </c>
      <c r="T18" s="4">
        <v>1446616</v>
      </c>
      <c r="Y18" s="4">
        <v>1518300</v>
      </c>
      <c r="AB18" s="19" t="s">
        <v>125</v>
      </c>
      <c r="AC18" s="19"/>
      <c r="AD18" s="19"/>
      <c r="AE18" s="19"/>
      <c r="AI18" s="4">
        <v>422710</v>
      </c>
      <c r="AN18" s="4">
        <v>4752626</v>
      </c>
    </row>
    <row r="19" spans="1:40" ht="39.75" customHeight="1">
      <c r="A19" s="6" t="s">
        <v>211</v>
      </c>
      <c r="E19" s="5">
        <v>2010</v>
      </c>
      <c r="J19" s="4">
        <v>1296750</v>
      </c>
      <c r="O19" s="5" t="s">
        <v>125</v>
      </c>
      <c r="T19" s="4">
        <v>1179489</v>
      </c>
      <c r="Y19" s="4">
        <v>1610464</v>
      </c>
      <c r="AB19" s="19" t="s">
        <v>125</v>
      </c>
      <c r="AC19" s="19"/>
      <c r="AD19" s="19"/>
      <c r="AE19" s="19"/>
      <c r="AI19" s="4">
        <v>349358</v>
      </c>
      <c r="AN19" s="4">
        <v>4436061</v>
      </c>
    </row>
    <row r="20" spans="5:40" ht="15">
      <c r="E20" s="5">
        <v>2009</v>
      </c>
      <c r="J20" s="4">
        <v>1320500</v>
      </c>
      <c r="O20" s="5" t="s">
        <v>125</v>
      </c>
      <c r="T20" s="4">
        <v>1033963</v>
      </c>
      <c r="Y20" s="4">
        <v>1794143</v>
      </c>
      <c r="AB20" s="19" t="s">
        <v>125</v>
      </c>
      <c r="AC20" s="19"/>
      <c r="AD20" s="19"/>
      <c r="AE20" s="19"/>
      <c r="AI20" s="4">
        <v>340033</v>
      </c>
      <c r="AN20" s="4">
        <v>4488639</v>
      </c>
    </row>
    <row r="21" spans="2:31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40" ht="15">
      <c r="A22" t="s">
        <v>68</v>
      </c>
      <c r="E22" s="5">
        <v>2011</v>
      </c>
      <c r="J22" s="4">
        <v>803400</v>
      </c>
      <c r="O22" s="5" t="s">
        <v>125</v>
      </c>
      <c r="T22" s="4">
        <v>3646946</v>
      </c>
      <c r="Y22" s="4">
        <v>2010077</v>
      </c>
      <c r="AB22" s="19" t="s">
        <v>125</v>
      </c>
      <c r="AC22" s="19"/>
      <c r="AD22" s="19"/>
      <c r="AE22" s="19"/>
      <c r="AI22" s="4">
        <v>235269</v>
      </c>
      <c r="AN22" s="4">
        <v>6695692</v>
      </c>
    </row>
    <row r="23" spans="1:40" ht="39.75" customHeight="1">
      <c r="A23" s="6" t="s">
        <v>212</v>
      </c>
      <c r="E23" s="5">
        <v>2010</v>
      </c>
      <c r="J23" s="4">
        <v>780000</v>
      </c>
      <c r="O23" s="5" t="s">
        <v>125</v>
      </c>
      <c r="T23" s="4">
        <v>2917570</v>
      </c>
      <c r="Y23" s="4">
        <v>2384256</v>
      </c>
      <c r="AB23" s="19" t="s">
        <v>125</v>
      </c>
      <c r="AC23" s="19"/>
      <c r="AD23" s="19"/>
      <c r="AE23" s="19"/>
      <c r="AI23" s="4">
        <v>176660</v>
      </c>
      <c r="AN23" s="4">
        <v>6258486</v>
      </c>
    </row>
    <row r="24" spans="5:40" ht="15">
      <c r="E24" s="5">
        <v>2009</v>
      </c>
      <c r="J24" s="4">
        <v>780000</v>
      </c>
      <c r="O24" s="5" t="s">
        <v>125</v>
      </c>
      <c r="T24" s="4">
        <v>3015393</v>
      </c>
      <c r="Y24" s="4">
        <v>2137175</v>
      </c>
      <c r="AB24" s="19" t="s">
        <v>125</v>
      </c>
      <c r="AC24" s="19"/>
      <c r="AD24" s="19"/>
      <c r="AE24" s="19"/>
      <c r="AI24" s="15">
        <v>267303</v>
      </c>
      <c r="AN24" s="4">
        <v>6199871</v>
      </c>
    </row>
  </sheetData>
  <sheetProtection selectLockedCells="1" selectUnlockedCells="1"/>
  <mergeCells count="56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AB6:AE6"/>
    <mergeCell ref="AB7:AE7"/>
    <mergeCell ref="AB8:AE8"/>
    <mergeCell ref="B9:E9"/>
    <mergeCell ref="F9:I9"/>
    <mergeCell ref="J9:M9"/>
    <mergeCell ref="N9:Q9"/>
    <mergeCell ref="R9:U9"/>
    <mergeCell ref="V9:W9"/>
    <mergeCell ref="X9:AA9"/>
    <mergeCell ref="AB9:AE9"/>
    <mergeCell ref="AB10:AE10"/>
    <mergeCell ref="AB11:AE11"/>
    <mergeCell ref="AB12:AE12"/>
    <mergeCell ref="B13:E13"/>
    <mergeCell ref="F13:I13"/>
    <mergeCell ref="J13:M13"/>
    <mergeCell ref="N13:Q13"/>
    <mergeCell ref="R13:U13"/>
    <mergeCell ref="V13:W13"/>
    <mergeCell ref="X13:AA13"/>
    <mergeCell ref="AB13:AE13"/>
    <mergeCell ref="AB14:AE14"/>
    <mergeCell ref="AB15:AE15"/>
    <mergeCell ref="AB16:AE16"/>
    <mergeCell ref="B17:E17"/>
    <mergeCell ref="F17:I17"/>
    <mergeCell ref="J17:M17"/>
    <mergeCell ref="N17:Q17"/>
    <mergeCell ref="R17:U17"/>
    <mergeCell ref="V17:W17"/>
    <mergeCell ref="X17:AA17"/>
    <mergeCell ref="AB17:AE17"/>
    <mergeCell ref="AB18:AE18"/>
    <mergeCell ref="AB19:AE19"/>
    <mergeCell ref="AB20:AE20"/>
    <mergeCell ref="B21:E21"/>
    <mergeCell ref="F21:I21"/>
    <mergeCell ref="J21:M21"/>
    <mergeCell ref="N21:Q21"/>
    <mergeCell ref="R21:U21"/>
    <mergeCell ref="V21:W21"/>
    <mergeCell ref="X21:AA21"/>
    <mergeCell ref="AB21:AE21"/>
    <mergeCell ref="AB22:AE22"/>
    <mergeCell ref="AB23:AE23"/>
    <mergeCell ref="AB24:AE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11" ht="39.75" customHeight="1">
      <c r="A5" s="10" t="s">
        <v>128</v>
      </c>
      <c r="C5" s="3" t="s">
        <v>214</v>
      </c>
      <c r="D5" s="3"/>
      <c r="E5" s="3"/>
      <c r="F5" s="3"/>
      <c r="H5" s="3" t="s">
        <v>215</v>
      </c>
      <c r="I5" s="3"/>
      <c r="J5" s="3"/>
      <c r="K5" s="3"/>
    </row>
    <row r="6" spans="1:11" ht="15">
      <c r="A6" t="s">
        <v>7</v>
      </c>
      <c r="E6" s="4">
        <v>2625812</v>
      </c>
      <c r="H6" s="17">
        <v>0</v>
      </c>
      <c r="I6" s="17"/>
      <c r="J6" s="17"/>
      <c r="K6" s="17"/>
    </row>
    <row r="7" spans="1:11" ht="15">
      <c r="A7" t="s">
        <v>64</v>
      </c>
      <c r="E7" s="4">
        <v>539990</v>
      </c>
      <c r="H7" s="17">
        <v>0</v>
      </c>
      <c r="I7" s="17"/>
      <c r="J7" s="17"/>
      <c r="K7" s="17"/>
    </row>
    <row r="8" spans="1:11" ht="15">
      <c r="A8" t="s">
        <v>65</v>
      </c>
      <c r="E8" s="4">
        <v>1099981</v>
      </c>
      <c r="H8" s="17">
        <v>0</v>
      </c>
      <c r="I8" s="17"/>
      <c r="J8" s="17"/>
      <c r="K8" s="17"/>
    </row>
    <row r="9" spans="1:11" ht="15">
      <c r="A9" t="s">
        <v>66</v>
      </c>
      <c r="E9" s="4">
        <v>1120965</v>
      </c>
      <c r="H9" s="17">
        <v>0</v>
      </c>
      <c r="I9" s="17"/>
      <c r="J9" s="17"/>
      <c r="K9" s="17"/>
    </row>
    <row r="10" spans="1:11" ht="15">
      <c r="A10" t="s">
        <v>68</v>
      </c>
      <c r="E10" s="4">
        <v>2917578</v>
      </c>
      <c r="H10" s="17">
        <v>0</v>
      </c>
      <c r="I10" s="17"/>
      <c r="J10" s="17"/>
      <c r="K10" s="17"/>
    </row>
  </sheetData>
  <sheetProtection selectLockedCells="1" selectUnlockedCells="1"/>
  <mergeCells count="8">
    <mergeCell ref="A2:F2"/>
    <mergeCell ref="C5:F5"/>
    <mergeCell ref="H5:K5"/>
    <mergeCell ref="H6:K6"/>
    <mergeCell ref="H7:K7"/>
    <mergeCell ref="H8:K8"/>
    <mergeCell ref="H9:K9"/>
    <mergeCell ref="H10:K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26" ht="39.75" customHeight="1">
      <c r="A5" s="10" t="s">
        <v>217</v>
      </c>
      <c r="C5" s="3" t="s">
        <v>218</v>
      </c>
      <c r="D5" s="3"/>
      <c r="E5" s="3"/>
      <c r="F5" s="3"/>
      <c r="H5" s="3" t="s">
        <v>219</v>
      </c>
      <c r="I5" s="3"/>
      <c r="J5" s="3"/>
      <c r="K5" s="3"/>
      <c r="M5" s="3" t="s">
        <v>220</v>
      </c>
      <c r="N5" s="3"/>
      <c r="O5" s="3"/>
      <c r="P5" s="3"/>
      <c r="R5" s="3" t="s">
        <v>221</v>
      </c>
      <c r="S5" s="3"/>
      <c r="T5" s="3"/>
      <c r="U5" s="3"/>
      <c r="W5" s="3" t="s">
        <v>222</v>
      </c>
      <c r="X5" s="3"/>
      <c r="Y5" s="3"/>
      <c r="Z5" s="3"/>
    </row>
    <row r="6" spans="1:26" ht="15">
      <c r="A6" t="s">
        <v>223</v>
      </c>
      <c r="C6" s="19" t="s">
        <v>125</v>
      </c>
      <c r="D6" s="19"/>
      <c r="E6" s="19"/>
      <c r="F6" s="19"/>
      <c r="H6" s="17">
        <v>31424</v>
      </c>
      <c r="I6" s="17"/>
      <c r="J6" s="17"/>
      <c r="K6" s="17"/>
      <c r="M6" s="19" t="s">
        <v>125</v>
      </c>
      <c r="N6" s="19"/>
      <c r="O6" s="19"/>
      <c r="P6" s="19"/>
      <c r="R6" s="19" t="s">
        <v>125</v>
      </c>
      <c r="S6" s="19"/>
      <c r="T6" s="19"/>
      <c r="U6" s="19"/>
      <c r="W6" s="19" t="s">
        <v>125</v>
      </c>
      <c r="X6" s="19"/>
      <c r="Y6" s="19"/>
      <c r="Z6" s="19"/>
    </row>
    <row r="7" spans="1:26" ht="15">
      <c r="A7" s="6" t="s">
        <v>224</v>
      </c>
      <c r="C7" s="17">
        <v>24378</v>
      </c>
      <c r="D7" s="17"/>
      <c r="E7" s="17"/>
      <c r="F7" s="17"/>
      <c r="H7" s="17">
        <v>50624</v>
      </c>
      <c r="I7" s="17"/>
      <c r="J7" s="17"/>
      <c r="K7" s="17"/>
      <c r="M7" s="17">
        <v>24450</v>
      </c>
      <c r="N7" s="17"/>
      <c r="O7" s="17"/>
      <c r="P7" s="17"/>
      <c r="R7" s="19" t="s">
        <v>125</v>
      </c>
      <c r="S7" s="19"/>
      <c r="T7" s="19"/>
      <c r="U7" s="19"/>
      <c r="W7" s="17">
        <v>36937</v>
      </c>
      <c r="X7" s="17"/>
      <c r="Y7" s="17"/>
      <c r="Z7" s="17"/>
    </row>
    <row r="8" spans="1:26" ht="15">
      <c r="A8" t="s">
        <v>225</v>
      </c>
      <c r="C8" s="17">
        <v>10074</v>
      </c>
      <c r="D8" s="17"/>
      <c r="E8" s="17"/>
      <c r="F8" s="17"/>
      <c r="H8" s="17">
        <v>11400</v>
      </c>
      <c r="I8" s="17"/>
      <c r="J8" s="17"/>
      <c r="K8" s="17"/>
      <c r="M8" s="17">
        <v>18000</v>
      </c>
      <c r="N8" s="17"/>
      <c r="O8" s="17"/>
      <c r="P8" s="17"/>
      <c r="R8" s="17">
        <v>59357</v>
      </c>
      <c r="S8" s="17"/>
      <c r="T8" s="17"/>
      <c r="U8" s="17"/>
      <c r="W8" s="17">
        <v>22368</v>
      </c>
      <c r="X8" s="17"/>
      <c r="Y8" s="17"/>
      <c r="Z8" s="17"/>
    </row>
    <row r="9" spans="1:26" ht="15">
      <c r="A9" t="s">
        <v>226</v>
      </c>
      <c r="C9" s="17">
        <v>115949</v>
      </c>
      <c r="D9" s="17"/>
      <c r="E9" s="17"/>
      <c r="F9" s="17"/>
      <c r="H9" s="17">
        <v>3930</v>
      </c>
      <c r="I9" s="17"/>
      <c r="J9" s="17"/>
      <c r="K9" s="17"/>
      <c r="M9" s="19" t="s">
        <v>125</v>
      </c>
      <c r="N9" s="19"/>
      <c r="O9" s="19"/>
      <c r="P9" s="19"/>
      <c r="R9" s="19" t="s">
        <v>125</v>
      </c>
      <c r="S9" s="19"/>
      <c r="T9" s="19"/>
      <c r="U9" s="19"/>
      <c r="W9" s="17">
        <v>109594</v>
      </c>
      <c r="X9" s="17"/>
      <c r="Y9" s="17"/>
      <c r="Z9" s="17"/>
    </row>
    <row r="10" spans="1:26" ht="15">
      <c r="A10" t="s">
        <v>227</v>
      </c>
      <c r="C10" s="19" t="s">
        <v>125</v>
      </c>
      <c r="D10" s="19"/>
      <c r="E10" s="19"/>
      <c r="F10" s="19"/>
      <c r="H10" s="19" t="s">
        <v>125</v>
      </c>
      <c r="I10" s="19"/>
      <c r="J10" s="19"/>
      <c r="K10" s="19"/>
      <c r="M10" s="17">
        <v>9480</v>
      </c>
      <c r="N10" s="17"/>
      <c r="O10" s="17"/>
      <c r="P10" s="17"/>
      <c r="R10" s="19" t="s">
        <v>125</v>
      </c>
      <c r="S10" s="19"/>
      <c r="T10" s="19"/>
      <c r="U10" s="19"/>
      <c r="W10" s="17">
        <v>30715</v>
      </c>
      <c r="X10" s="17"/>
      <c r="Y10" s="17"/>
      <c r="Z10" s="17"/>
    </row>
    <row r="11" spans="1:26" ht="15">
      <c r="A11" t="s">
        <v>228</v>
      </c>
      <c r="C11" s="19" t="s">
        <v>125</v>
      </c>
      <c r="D11" s="19"/>
      <c r="E11" s="19"/>
      <c r="F11" s="19"/>
      <c r="H11" s="19" t="s">
        <v>125</v>
      </c>
      <c r="I11" s="19"/>
      <c r="J11" s="19"/>
      <c r="K11" s="19"/>
      <c r="M11" s="19" t="s">
        <v>125</v>
      </c>
      <c r="N11" s="19"/>
      <c r="O11" s="19"/>
      <c r="P11" s="19"/>
      <c r="R11" s="17">
        <v>186191</v>
      </c>
      <c r="S11" s="17"/>
      <c r="T11" s="17"/>
      <c r="U11" s="17"/>
      <c r="W11" s="19" t="s">
        <v>125</v>
      </c>
      <c r="X11" s="19"/>
      <c r="Y11" s="19"/>
      <c r="Z11" s="19"/>
    </row>
    <row r="12" spans="1:26" ht="15">
      <c r="A12" t="s">
        <v>229</v>
      </c>
      <c r="C12" s="17">
        <v>19581</v>
      </c>
      <c r="D12" s="17"/>
      <c r="E12" s="17"/>
      <c r="F12" s="17"/>
      <c r="H12" s="19" t="s">
        <v>125</v>
      </c>
      <c r="I12" s="19"/>
      <c r="J12" s="19"/>
      <c r="K12" s="19"/>
      <c r="M12" s="19" t="s">
        <v>125</v>
      </c>
      <c r="N12" s="19"/>
      <c r="O12" s="19"/>
      <c r="P12" s="19"/>
      <c r="R12" s="17">
        <v>99870</v>
      </c>
      <c r="S12" s="17"/>
      <c r="T12" s="17"/>
      <c r="U12" s="17"/>
      <c r="W12" s="19" t="s">
        <v>125</v>
      </c>
      <c r="X12" s="19"/>
      <c r="Y12" s="19"/>
      <c r="Z12" s="19"/>
    </row>
    <row r="13" spans="1:26" ht="15">
      <c r="A13" t="s">
        <v>230</v>
      </c>
      <c r="C13" s="19" t="s">
        <v>125</v>
      </c>
      <c r="D13" s="19"/>
      <c r="E13" s="19"/>
      <c r="F13" s="19"/>
      <c r="H13" s="19" t="s">
        <v>125</v>
      </c>
      <c r="I13" s="19"/>
      <c r="J13" s="19"/>
      <c r="K13" s="19"/>
      <c r="M13" s="19" t="s">
        <v>125</v>
      </c>
      <c r="N13" s="19"/>
      <c r="O13" s="19"/>
      <c r="P13" s="19"/>
      <c r="R13" s="17">
        <v>56000</v>
      </c>
      <c r="S13" s="17"/>
      <c r="T13" s="17"/>
      <c r="U13" s="17"/>
      <c r="W13" s="19" t="s">
        <v>125</v>
      </c>
      <c r="X13" s="19"/>
      <c r="Y13" s="19"/>
      <c r="Z13" s="19"/>
    </row>
    <row r="14" spans="1:26" ht="15">
      <c r="A14" t="s">
        <v>231</v>
      </c>
      <c r="C14" s="17">
        <v>10160</v>
      </c>
      <c r="D14" s="17"/>
      <c r="E14" s="17"/>
      <c r="F14" s="17"/>
      <c r="H14" s="17">
        <v>13438</v>
      </c>
      <c r="I14" s="17"/>
      <c r="J14" s="17"/>
      <c r="K14" s="17"/>
      <c r="M14" s="17">
        <v>10330</v>
      </c>
      <c r="N14" s="17"/>
      <c r="O14" s="17"/>
      <c r="P14" s="17"/>
      <c r="R14" s="17">
        <v>21292</v>
      </c>
      <c r="S14" s="17"/>
      <c r="T14" s="17"/>
      <c r="U14" s="17"/>
      <c r="W14" s="17">
        <v>35655</v>
      </c>
      <c r="X14" s="17"/>
      <c r="Y14" s="17"/>
      <c r="Z14" s="17"/>
    </row>
    <row r="16" spans="1:26" ht="15">
      <c r="A16" s="10" t="s">
        <v>232</v>
      </c>
      <c r="C16" s="20">
        <v>180142</v>
      </c>
      <c r="D16" s="20"/>
      <c r="E16" s="20"/>
      <c r="F16" s="20"/>
      <c r="H16" s="20">
        <v>110816</v>
      </c>
      <c r="I16" s="20"/>
      <c r="J16" s="20"/>
      <c r="K16" s="20"/>
      <c r="M16" s="20">
        <v>62260</v>
      </c>
      <c r="N16" s="20"/>
      <c r="O16" s="20"/>
      <c r="P16" s="20"/>
      <c r="R16" s="20">
        <v>422710</v>
      </c>
      <c r="S16" s="20"/>
      <c r="T16" s="20"/>
      <c r="U16" s="20"/>
      <c r="W16" s="20">
        <v>235269</v>
      </c>
      <c r="X16" s="20"/>
      <c r="Y16" s="20"/>
      <c r="Z16" s="20"/>
    </row>
  </sheetData>
  <sheetProtection selectLockedCells="1" selectUnlockedCells="1"/>
  <mergeCells count="56">
    <mergeCell ref="A2:F2"/>
    <mergeCell ref="C5:F5"/>
    <mergeCell ref="H5:K5"/>
    <mergeCell ref="M5:P5"/>
    <mergeCell ref="R5:U5"/>
    <mergeCell ref="W5:Z5"/>
    <mergeCell ref="C6:F6"/>
    <mergeCell ref="H6:K6"/>
    <mergeCell ref="M6:P6"/>
    <mergeCell ref="R6:U6"/>
    <mergeCell ref="W6:Z6"/>
    <mergeCell ref="C7:F7"/>
    <mergeCell ref="H7:K7"/>
    <mergeCell ref="M7:P7"/>
    <mergeCell ref="R7:U7"/>
    <mergeCell ref="W7:Z7"/>
    <mergeCell ref="C8:F8"/>
    <mergeCell ref="H8:K8"/>
    <mergeCell ref="M8:P8"/>
    <mergeCell ref="R8:U8"/>
    <mergeCell ref="W8:Z8"/>
    <mergeCell ref="C9:F9"/>
    <mergeCell ref="H9:K9"/>
    <mergeCell ref="M9:P9"/>
    <mergeCell ref="R9:U9"/>
    <mergeCell ref="W9:Z9"/>
    <mergeCell ref="C10:F10"/>
    <mergeCell ref="H10:K10"/>
    <mergeCell ref="M10:P10"/>
    <mergeCell ref="R10:U10"/>
    <mergeCell ref="W10:Z10"/>
    <mergeCell ref="C11:F11"/>
    <mergeCell ref="H11:K11"/>
    <mergeCell ref="M11:P11"/>
    <mergeCell ref="R11:U11"/>
    <mergeCell ref="W11:Z11"/>
    <mergeCell ref="C12:F12"/>
    <mergeCell ref="H12:K12"/>
    <mergeCell ref="M12:P12"/>
    <mergeCell ref="R12:U12"/>
    <mergeCell ref="W12:Z12"/>
    <mergeCell ref="C13:F13"/>
    <mergeCell ref="H13:K13"/>
    <mergeCell ref="M13:P13"/>
    <mergeCell ref="R13:U13"/>
    <mergeCell ref="W13:Z13"/>
    <mergeCell ref="C14:F14"/>
    <mergeCell ref="H14:K14"/>
    <mergeCell ref="M14:P14"/>
    <mergeCell ref="R14:U14"/>
    <mergeCell ref="W14:Z14"/>
    <mergeCell ref="C16:F16"/>
    <mergeCell ref="H16:K16"/>
    <mergeCell ref="M16:P16"/>
    <mergeCell ref="R16:U16"/>
    <mergeCell ref="W16:Z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E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9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1" width="10.7109375" style="0" customWidth="1"/>
    <col min="32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1:31" ht="39.75" customHeight="1">
      <c r="A5" s="10" t="s">
        <v>128</v>
      </c>
      <c r="C5" s="8" t="s">
        <v>234</v>
      </c>
      <c r="D5" s="8"/>
      <c r="E5" s="8"/>
      <c r="F5" s="8"/>
      <c r="H5" s="3" t="s">
        <v>235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236</v>
      </c>
      <c r="X5" s="3"/>
      <c r="Y5" s="3"/>
      <c r="Z5" s="3"/>
      <c r="AB5" s="3" t="s">
        <v>237</v>
      </c>
      <c r="AC5" s="3"/>
      <c r="AD5" s="3"/>
      <c r="AE5" s="3"/>
    </row>
    <row r="6" spans="16:29" ht="15">
      <c r="P6" s="8" t="s">
        <v>238</v>
      </c>
      <c r="Q6" s="8"/>
      <c r="R6" s="8"/>
      <c r="S6" s="8"/>
      <c r="U6" s="8" t="s">
        <v>239</v>
      </c>
      <c r="V6" s="8"/>
      <c r="W6" s="8"/>
      <c r="X6" s="8"/>
      <c r="Z6" s="8" t="s">
        <v>240</v>
      </c>
      <c r="AA6" s="8"/>
      <c r="AB6" s="8"/>
      <c r="AC6" s="8"/>
    </row>
    <row r="7" spans="1:20" ht="15">
      <c r="A7" t="s">
        <v>7</v>
      </c>
      <c r="J7" s="4">
        <v>1477862</v>
      </c>
      <c r="O7" s="4">
        <v>2955723</v>
      </c>
      <c r="T7" s="4">
        <v>4433585</v>
      </c>
    </row>
    <row r="8" spans="5:30" ht="15">
      <c r="E8" s="5" t="s">
        <v>241</v>
      </c>
      <c r="Y8" s="4">
        <v>75683</v>
      </c>
      <c r="AD8" s="4">
        <v>3501096</v>
      </c>
    </row>
    <row r="9" spans="5:30" ht="15">
      <c r="E9" s="5" t="s">
        <v>242</v>
      </c>
      <c r="Y9" s="4">
        <v>19620</v>
      </c>
      <c r="AD9" s="4">
        <v>875248</v>
      </c>
    </row>
    <row r="10" spans="1:20" ht="15">
      <c r="A10" t="s">
        <v>64</v>
      </c>
      <c r="J10" s="4">
        <v>297564</v>
      </c>
      <c r="O10" s="4">
        <v>595128</v>
      </c>
      <c r="T10" s="4">
        <v>892692</v>
      </c>
    </row>
    <row r="11" spans="5:30" ht="15">
      <c r="E11" s="5" t="s">
        <v>241</v>
      </c>
      <c r="Y11" s="4">
        <v>11673</v>
      </c>
      <c r="AD11" s="4">
        <v>539993</v>
      </c>
    </row>
    <row r="12" spans="5:30" ht="15">
      <c r="E12" s="5" t="s">
        <v>242</v>
      </c>
      <c r="Y12" s="4">
        <v>4841</v>
      </c>
      <c r="AD12" s="4">
        <v>215957</v>
      </c>
    </row>
    <row r="13" spans="1:20" ht="15">
      <c r="A13" t="s">
        <v>243</v>
      </c>
      <c r="J13" s="4">
        <v>566500</v>
      </c>
      <c r="O13" s="4">
        <v>1133000</v>
      </c>
      <c r="T13" s="4">
        <v>1699500</v>
      </c>
    </row>
    <row r="14" spans="5:30" ht="15">
      <c r="E14" s="5" t="s">
        <v>241</v>
      </c>
      <c r="Y14" s="4">
        <v>23778</v>
      </c>
      <c r="AD14" s="4">
        <v>1099970</v>
      </c>
    </row>
    <row r="15" spans="5:30" ht="15">
      <c r="E15" s="5" t="s">
        <v>242</v>
      </c>
      <c r="Y15" s="4">
        <v>6164</v>
      </c>
      <c r="AD15" s="4">
        <v>274976</v>
      </c>
    </row>
    <row r="16" spans="1:20" ht="15">
      <c r="A16" t="s">
        <v>66</v>
      </c>
      <c r="J16" s="4">
        <v>1050000</v>
      </c>
      <c r="O16" s="4">
        <v>2100000</v>
      </c>
      <c r="T16" s="4">
        <v>3150000</v>
      </c>
    </row>
    <row r="17" spans="5:31" ht="15">
      <c r="E17" s="5" t="s">
        <v>241</v>
      </c>
      <c r="Y17" s="4">
        <v>23717</v>
      </c>
      <c r="AD17" s="4">
        <v>1152836</v>
      </c>
      <c r="AE17" s="7">
        <v>-4</v>
      </c>
    </row>
    <row r="18" spans="5:31" ht="15">
      <c r="E18" s="5" t="s">
        <v>242</v>
      </c>
      <c r="Y18" s="4">
        <v>6319</v>
      </c>
      <c r="AD18" s="4">
        <v>293780</v>
      </c>
      <c r="AE18" s="7">
        <v>-5</v>
      </c>
    </row>
    <row r="19" spans="1:20" ht="15">
      <c r="A19" t="s">
        <v>244</v>
      </c>
      <c r="J19" s="4">
        <v>1431679</v>
      </c>
      <c r="O19" s="4">
        <v>2863357</v>
      </c>
      <c r="T19" s="4">
        <v>4295036</v>
      </c>
    </row>
    <row r="20" spans="5:30" ht="15">
      <c r="E20" s="5" t="s">
        <v>241</v>
      </c>
      <c r="Y20" s="4">
        <v>63069</v>
      </c>
      <c r="AD20" s="4">
        <v>2917572</v>
      </c>
    </row>
    <row r="21" spans="5:30" ht="15">
      <c r="E21" s="5" t="s">
        <v>242</v>
      </c>
      <c r="Y21" s="4">
        <v>16350</v>
      </c>
      <c r="AD21" s="4">
        <v>729374</v>
      </c>
    </row>
  </sheetData>
  <sheetProtection selectLockedCells="1" selectUnlockedCells="1"/>
  <mergeCells count="8">
    <mergeCell ref="A2:F2"/>
    <mergeCell ref="C5:F5"/>
    <mergeCell ref="H5:U5"/>
    <mergeCell ref="W5:Z5"/>
    <mergeCell ref="AB5:AE5"/>
    <mergeCell ref="P6:S6"/>
    <mergeCell ref="U6:X6"/>
    <mergeCell ref="Z6:A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5" width="13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.7109375" style="0" customWidth="1"/>
    <col min="17" max="17" width="2.7109375" style="0" customWidth="1"/>
    <col min="18" max="19" width="8.7109375" style="0" customWidth="1"/>
    <col min="20" max="20" width="4.7109375" style="0" customWidth="1"/>
    <col min="21" max="21" width="2.7109375" style="0" customWidth="1"/>
    <col min="22" max="16384" width="8.7109375" style="0" customWidth="1"/>
  </cols>
  <sheetData>
    <row r="3" spans="1:20" ht="39.75" customHeight="1">
      <c r="A3" s="2" t="s">
        <v>1</v>
      </c>
      <c r="C3" s="3" t="s">
        <v>2</v>
      </c>
      <c r="D3" s="3"/>
      <c r="G3" s="3" t="s">
        <v>3</v>
      </c>
      <c r="H3" s="3"/>
      <c r="K3" s="3" t="s">
        <v>4</v>
      </c>
      <c r="L3" s="3"/>
      <c r="O3" s="3" t="s">
        <v>5</v>
      </c>
      <c r="P3" s="3"/>
      <c r="S3" s="3" t="s">
        <v>6</v>
      </c>
      <c r="T3" s="3"/>
    </row>
    <row r="4" spans="1:20" ht="15">
      <c r="A4" t="s">
        <v>43</v>
      </c>
      <c r="D4" s="4">
        <v>62795208</v>
      </c>
      <c r="E4" t="s">
        <v>44</v>
      </c>
      <c r="H4" s="5" t="s">
        <v>45</v>
      </c>
      <c r="L4" s="4">
        <v>0</v>
      </c>
      <c r="P4" s="5" t="s">
        <v>10</v>
      </c>
      <c r="Q4" t="s">
        <v>11</v>
      </c>
      <c r="T4" s="5" t="s">
        <v>46</v>
      </c>
    </row>
    <row r="5" ht="15">
      <c r="A5" s="6" t="s">
        <v>42</v>
      </c>
    </row>
    <row r="6" spans="1:20" ht="15">
      <c r="A6" t="s">
        <v>47</v>
      </c>
      <c r="D6" s="4">
        <v>38330930</v>
      </c>
      <c r="E6" t="s">
        <v>48</v>
      </c>
      <c r="H6" s="5" t="s">
        <v>22</v>
      </c>
      <c r="L6" s="4">
        <v>0</v>
      </c>
      <c r="P6" s="5" t="s">
        <v>10</v>
      </c>
      <c r="Q6" t="s">
        <v>11</v>
      </c>
      <c r="T6" s="5" t="s">
        <v>23</v>
      </c>
    </row>
    <row r="7" ht="15">
      <c r="A7" s="6" t="s">
        <v>49</v>
      </c>
    </row>
    <row r="8" spans="1:21" ht="15">
      <c r="A8" t="s">
        <v>50</v>
      </c>
      <c r="D8" s="4">
        <v>6368781</v>
      </c>
      <c r="E8" t="s">
        <v>51</v>
      </c>
      <c r="H8" s="5" t="s">
        <v>52</v>
      </c>
      <c r="L8" s="4">
        <v>0</v>
      </c>
      <c r="P8" s="5" t="s">
        <v>10</v>
      </c>
      <c r="Q8" t="s">
        <v>11</v>
      </c>
      <c r="T8" s="5" t="s">
        <v>10</v>
      </c>
      <c r="U8" t="s">
        <v>11</v>
      </c>
    </row>
    <row r="9" spans="1:20" ht="15">
      <c r="A9" t="s">
        <v>53</v>
      </c>
      <c r="D9" s="4">
        <v>62220704</v>
      </c>
      <c r="E9" t="s">
        <v>54</v>
      </c>
      <c r="H9" s="5" t="s">
        <v>55</v>
      </c>
      <c r="L9" s="4">
        <v>0</v>
      </c>
      <c r="P9" s="5" t="s">
        <v>10</v>
      </c>
      <c r="Q9" t="s">
        <v>11</v>
      </c>
      <c r="T9" s="5" t="s">
        <v>46</v>
      </c>
    </row>
    <row r="10" spans="1:20" ht="15">
      <c r="A10" t="s">
        <v>56</v>
      </c>
      <c r="D10" s="4">
        <v>61704353</v>
      </c>
      <c r="E10" s="7">
        <v>-16</v>
      </c>
      <c r="H10" s="5" t="s">
        <v>57</v>
      </c>
      <c r="L10" s="4">
        <v>0</v>
      </c>
      <c r="P10" s="5" t="s">
        <v>10</v>
      </c>
      <c r="Q10" t="s">
        <v>11</v>
      </c>
      <c r="T10" s="5" t="s">
        <v>58</v>
      </c>
    </row>
    <row r="11" ht="15">
      <c r="A11" s="6" t="s">
        <v>59</v>
      </c>
    </row>
    <row r="12" spans="1:20" ht="15">
      <c r="A12" t="s">
        <v>60</v>
      </c>
      <c r="D12" s="4">
        <v>61704353</v>
      </c>
      <c r="E12" s="7">
        <v>-16</v>
      </c>
      <c r="H12" s="5" t="s">
        <v>57</v>
      </c>
      <c r="L12" s="4">
        <v>0</v>
      </c>
      <c r="P12" s="5" t="s">
        <v>10</v>
      </c>
      <c r="Q12" t="s">
        <v>11</v>
      </c>
      <c r="T12" s="5" t="s">
        <v>58</v>
      </c>
    </row>
    <row r="13" ht="15">
      <c r="A13" s="6" t="s">
        <v>59</v>
      </c>
    </row>
    <row r="14" spans="1:20" ht="15">
      <c r="A14" t="s">
        <v>61</v>
      </c>
      <c r="D14" s="4">
        <v>61699199</v>
      </c>
      <c r="E14" s="7">
        <v>-16</v>
      </c>
      <c r="H14" s="5" t="s">
        <v>57</v>
      </c>
      <c r="L14" s="4">
        <v>0</v>
      </c>
      <c r="P14" s="5" t="s">
        <v>10</v>
      </c>
      <c r="Q14" t="s">
        <v>11</v>
      </c>
      <c r="T14" s="5" t="s">
        <v>58</v>
      </c>
    </row>
    <row r="15" ht="15">
      <c r="A15" s="6" t="s">
        <v>62</v>
      </c>
    </row>
    <row r="16" spans="1:20" ht="15">
      <c r="A16" t="s">
        <v>63</v>
      </c>
      <c r="D16" s="4">
        <v>62891278</v>
      </c>
      <c r="E16" s="7">
        <v>-16</v>
      </c>
      <c r="H16" s="5" t="s">
        <v>45</v>
      </c>
      <c r="L16" s="4">
        <v>0</v>
      </c>
      <c r="P16" s="5" t="s">
        <v>10</v>
      </c>
      <c r="Q16" t="s">
        <v>11</v>
      </c>
      <c r="T16" s="5" t="s">
        <v>46</v>
      </c>
    </row>
    <row r="17" ht="15">
      <c r="A17" s="6" t="s">
        <v>59</v>
      </c>
    </row>
    <row r="18" spans="1:21" ht="15">
      <c r="A18" t="s">
        <v>64</v>
      </c>
      <c r="D18" s="4">
        <v>63490</v>
      </c>
      <c r="E18" s="7">
        <v>-17</v>
      </c>
      <c r="H18" s="5" t="s">
        <v>10</v>
      </c>
      <c r="I18" t="s">
        <v>11</v>
      </c>
      <c r="L18" s="4">
        <v>0</v>
      </c>
      <c r="P18" s="5" t="s">
        <v>10</v>
      </c>
      <c r="Q18" t="s">
        <v>11</v>
      </c>
      <c r="T18" s="5" t="s">
        <v>10</v>
      </c>
      <c r="U18" t="s">
        <v>11</v>
      </c>
    </row>
    <row r="19" spans="1:21" ht="15">
      <c r="A19" t="s">
        <v>65</v>
      </c>
      <c r="D19" s="4">
        <v>262712</v>
      </c>
      <c r="E19" s="7">
        <v>-18</v>
      </c>
      <c r="H19" s="5" t="s">
        <v>10</v>
      </c>
      <c r="I19" t="s">
        <v>11</v>
      </c>
      <c r="L19" s="4">
        <v>0</v>
      </c>
      <c r="P19" s="5" t="s">
        <v>10</v>
      </c>
      <c r="Q19" t="s">
        <v>11</v>
      </c>
      <c r="T19" s="5" t="s">
        <v>10</v>
      </c>
      <c r="U19" t="s">
        <v>11</v>
      </c>
    </row>
    <row r="20" spans="1:21" ht="15">
      <c r="A20" t="s">
        <v>66</v>
      </c>
      <c r="D20" s="4">
        <v>0</v>
      </c>
      <c r="H20" s="5" t="s">
        <v>10</v>
      </c>
      <c r="I20" t="s">
        <v>11</v>
      </c>
      <c r="L20" s="4">
        <v>300372</v>
      </c>
      <c r="M20" s="7">
        <v>-19</v>
      </c>
      <c r="P20" s="5" t="s">
        <v>10</v>
      </c>
      <c r="Q20" t="s">
        <v>11</v>
      </c>
      <c r="T20" s="5" t="s">
        <v>10</v>
      </c>
      <c r="U20" t="s">
        <v>11</v>
      </c>
    </row>
    <row r="21" ht="15">
      <c r="A21" s="6" t="s">
        <v>67</v>
      </c>
    </row>
    <row r="22" spans="1:21" ht="15">
      <c r="A22" t="s">
        <v>68</v>
      </c>
      <c r="D22" s="4">
        <v>509261</v>
      </c>
      <c r="E22" s="7">
        <v>-20</v>
      </c>
      <c r="H22" s="5" t="s">
        <v>10</v>
      </c>
      <c r="I22" t="s">
        <v>11</v>
      </c>
      <c r="L22" s="4">
        <v>0</v>
      </c>
      <c r="P22" s="5" t="s">
        <v>10</v>
      </c>
      <c r="Q22" t="s">
        <v>11</v>
      </c>
      <c r="T22" s="5" t="s">
        <v>10</v>
      </c>
      <c r="U22" t="s">
        <v>11</v>
      </c>
    </row>
    <row r="23" spans="1:21" ht="15">
      <c r="A23" t="s">
        <v>69</v>
      </c>
      <c r="D23" s="4">
        <v>6276</v>
      </c>
      <c r="H23" s="5" t="s">
        <v>10</v>
      </c>
      <c r="I23" t="s">
        <v>11</v>
      </c>
      <c r="L23" s="4">
        <v>0</v>
      </c>
      <c r="P23" s="5" t="s">
        <v>10</v>
      </c>
      <c r="Q23" t="s">
        <v>11</v>
      </c>
      <c r="T23" s="5" t="s">
        <v>10</v>
      </c>
      <c r="U23" t="s">
        <v>11</v>
      </c>
    </row>
    <row r="24" ht="15">
      <c r="A24" s="6" t="s">
        <v>70</v>
      </c>
    </row>
    <row r="25" spans="1:21" ht="15">
      <c r="A25" t="s">
        <v>71</v>
      </c>
      <c r="D25" s="4">
        <v>432905</v>
      </c>
      <c r="E25" s="7">
        <v>-21</v>
      </c>
      <c r="H25" s="5" t="s">
        <v>10</v>
      </c>
      <c r="I25" t="s">
        <v>11</v>
      </c>
      <c r="L25" s="4">
        <v>0</v>
      </c>
      <c r="P25" s="5" t="s">
        <v>10</v>
      </c>
      <c r="Q25" t="s">
        <v>11</v>
      </c>
      <c r="T25" s="5" t="s">
        <v>10</v>
      </c>
      <c r="U25" t="s">
        <v>11</v>
      </c>
    </row>
    <row r="26" spans="1:21" ht="15">
      <c r="A26" t="s">
        <v>72</v>
      </c>
      <c r="D26" s="4">
        <v>48326</v>
      </c>
      <c r="E26" s="7">
        <v>-22</v>
      </c>
      <c r="H26" s="5" t="s">
        <v>10</v>
      </c>
      <c r="I26" t="s">
        <v>11</v>
      </c>
      <c r="L26" s="4">
        <v>0</v>
      </c>
      <c r="P26" s="5" t="s">
        <v>10</v>
      </c>
      <c r="Q26" t="s">
        <v>11</v>
      </c>
      <c r="T26" s="5" t="s">
        <v>10</v>
      </c>
      <c r="U26" t="s">
        <v>11</v>
      </c>
    </row>
    <row r="27" ht="15">
      <c r="A27" s="6" t="s">
        <v>73</v>
      </c>
    </row>
    <row r="28" spans="1:21" ht="15">
      <c r="A28" t="s">
        <v>74</v>
      </c>
      <c r="D28" s="4">
        <v>48574</v>
      </c>
      <c r="E28" s="7">
        <v>-23</v>
      </c>
      <c r="H28" s="5" t="s">
        <v>10</v>
      </c>
      <c r="I28" t="s">
        <v>11</v>
      </c>
      <c r="L28" s="4">
        <v>0</v>
      </c>
      <c r="P28" s="5" t="s">
        <v>10</v>
      </c>
      <c r="Q28" t="s">
        <v>11</v>
      </c>
      <c r="T28" s="5" t="s">
        <v>10</v>
      </c>
      <c r="U28" t="s">
        <v>11</v>
      </c>
    </row>
    <row r="29" ht="15">
      <c r="A29" s="6" t="s">
        <v>75</v>
      </c>
    </row>
    <row r="30" spans="1:21" ht="15">
      <c r="A30" t="s">
        <v>76</v>
      </c>
      <c r="D30" s="4">
        <v>0</v>
      </c>
      <c r="H30" s="5" t="s">
        <v>10</v>
      </c>
      <c r="I30" t="s">
        <v>11</v>
      </c>
      <c r="L30" s="4">
        <v>0</v>
      </c>
      <c r="P30" s="5" t="s">
        <v>10</v>
      </c>
      <c r="Q30" t="s">
        <v>11</v>
      </c>
      <c r="T30" s="5" t="s">
        <v>10</v>
      </c>
      <c r="U30" t="s">
        <v>11</v>
      </c>
    </row>
    <row r="31" ht="15">
      <c r="A31" s="6" t="s">
        <v>77</v>
      </c>
    </row>
    <row r="32" spans="1:21" ht="15">
      <c r="A32" t="s">
        <v>78</v>
      </c>
      <c r="D32" s="4">
        <v>54574</v>
      </c>
      <c r="E32" s="7">
        <v>-24</v>
      </c>
      <c r="H32" s="5" t="s">
        <v>10</v>
      </c>
      <c r="I32" t="s">
        <v>11</v>
      </c>
      <c r="L32" s="4">
        <v>0</v>
      </c>
      <c r="P32" s="5" t="s">
        <v>10</v>
      </c>
      <c r="Q32" t="s">
        <v>11</v>
      </c>
      <c r="T32" s="5" t="s">
        <v>10</v>
      </c>
      <c r="U32" t="s">
        <v>11</v>
      </c>
    </row>
    <row r="33" ht="15">
      <c r="A33" s="6" t="s">
        <v>79</v>
      </c>
    </row>
    <row r="34" spans="1:21" ht="15">
      <c r="A34" t="s">
        <v>80</v>
      </c>
      <c r="D34" s="4">
        <v>18423</v>
      </c>
      <c r="H34" s="5" t="s">
        <v>10</v>
      </c>
      <c r="I34" t="s">
        <v>11</v>
      </c>
      <c r="L34" s="4">
        <v>10004</v>
      </c>
      <c r="M34" s="7">
        <v>-25</v>
      </c>
      <c r="P34" s="5" t="s">
        <v>10</v>
      </c>
      <c r="Q34" t="s">
        <v>11</v>
      </c>
      <c r="T34" s="5" t="s">
        <v>10</v>
      </c>
      <c r="U34" t="s">
        <v>11</v>
      </c>
    </row>
    <row r="35" ht="15">
      <c r="A35" s="6" t="s">
        <v>81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O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41" ht="15">
      <c r="C5" s="8" t="s">
        <v>246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8" t="s">
        <v>247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39.75" customHeight="1">
      <c r="A6" s="10" t="s">
        <v>128</v>
      </c>
      <c r="C6" s="3" t="s">
        <v>248</v>
      </c>
      <c r="D6" s="3"/>
      <c r="E6" s="3"/>
      <c r="F6" s="3"/>
      <c r="H6" s="3" t="s">
        <v>249</v>
      </c>
      <c r="I6" s="3"/>
      <c r="J6" s="3"/>
      <c r="K6" s="3"/>
      <c r="M6" s="3" t="s">
        <v>250</v>
      </c>
      <c r="N6" s="3"/>
      <c r="O6" s="3"/>
      <c r="P6" s="3"/>
      <c r="R6" s="3" t="s">
        <v>251</v>
      </c>
      <c r="S6" s="3"/>
      <c r="T6" s="3"/>
      <c r="U6" s="3"/>
      <c r="W6" s="3" t="s">
        <v>252</v>
      </c>
      <c r="X6" s="3"/>
      <c r="Y6" s="3"/>
      <c r="Z6" s="3"/>
      <c r="AB6" s="3" t="s">
        <v>253</v>
      </c>
      <c r="AC6" s="3"/>
      <c r="AD6" s="3"/>
      <c r="AE6" s="3"/>
      <c r="AG6" s="3" t="s">
        <v>254</v>
      </c>
      <c r="AH6" s="3"/>
      <c r="AI6" s="3"/>
      <c r="AJ6" s="3"/>
      <c r="AL6" s="3" t="s">
        <v>255</v>
      </c>
      <c r="AM6" s="3"/>
      <c r="AN6" s="3"/>
      <c r="AO6" s="3"/>
    </row>
    <row r="7" spans="1:40" ht="15">
      <c r="A7" t="s">
        <v>7</v>
      </c>
      <c r="E7" s="4">
        <v>120000</v>
      </c>
      <c r="J7" s="4">
        <v>0</v>
      </c>
      <c r="O7" s="21">
        <v>27.88</v>
      </c>
      <c r="T7" s="5" t="s">
        <v>256</v>
      </c>
      <c r="Y7" s="4">
        <v>60000</v>
      </c>
      <c r="Z7" t="s">
        <v>257</v>
      </c>
      <c r="AD7" s="4">
        <v>1992000</v>
      </c>
      <c r="AI7" s="4">
        <v>19620</v>
      </c>
      <c r="AN7" s="4">
        <v>162846</v>
      </c>
    </row>
    <row r="8" spans="5:30" ht="15">
      <c r="E8" s="4">
        <v>120000</v>
      </c>
      <c r="J8" s="4">
        <v>0</v>
      </c>
      <c r="O8" s="21">
        <v>34.45</v>
      </c>
      <c r="T8" s="5" t="s">
        <v>258</v>
      </c>
      <c r="Y8" s="4">
        <v>149524</v>
      </c>
      <c r="Z8" t="s">
        <v>259</v>
      </c>
      <c r="AD8" s="4">
        <v>4964197</v>
      </c>
    </row>
    <row r="9" spans="5:30" ht="15">
      <c r="E9" s="4">
        <v>120000</v>
      </c>
      <c r="J9" s="4">
        <v>0</v>
      </c>
      <c r="O9" s="21">
        <v>49.09</v>
      </c>
      <c r="T9" s="5" t="s">
        <v>260</v>
      </c>
      <c r="Y9" s="4">
        <v>102551</v>
      </c>
      <c r="Z9" t="s">
        <v>261</v>
      </c>
      <c r="AD9" s="4">
        <v>3404693</v>
      </c>
    </row>
    <row r="10" spans="5:30" ht="15">
      <c r="E10" s="4">
        <v>120000</v>
      </c>
      <c r="J10" s="4">
        <v>0</v>
      </c>
      <c r="O10" s="21">
        <v>46.61</v>
      </c>
      <c r="T10" s="5" t="s">
        <v>262</v>
      </c>
      <c r="Y10" s="4">
        <v>75683</v>
      </c>
      <c r="Z10" t="s">
        <v>263</v>
      </c>
      <c r="AD10" s="4">
        <v>2512676</v>
      </c>
    </row>
    <row r="11" spans="5:20" ht="15">
      <c r="E11" s="4">
        <v>120000</v>
      </c>
      <c r="J11" s="4">
        <v>0</v>
      </c>
      <c r="O11" s="21">
        <v>47.83</v>
      </c>
      <c r="T11" s="5" t="s">
        <v>264</v>
      </c>
    </row>
    <row r="13" spans="1:36" ht="15">
      <c r="A13" s="10" t="s">
        <v>265</v>
      </c>
      <c r="D13" s="10"/>
      <c r="E13" s="22">
        <v>600000</v>
      </c>
      <c r="F13" s="10"/>
      <c r="I13" s="10"/>
      <c r="J13" s="22">
        <v>0</v>
      </c>
      <c r="K13" s="10"/>
      <c r="X13" s="10"/>
      <c r="Y13" s="22">
        <v>387758</v>
      </c>
      <c r="Z13" s="10"/>
      <c r="AH13" s="10"/>
      <c r="AI13" s="22">
        <v>19620</v>
      </c>
      <c r="AJ13" s="10"/>
    </row>
    <row r="15" spans="2:33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40" ht="15">
      <c r="A16" t="s">
        <v>64</v>
      </c>
      <c r="E16" s="4">
        <v>12000</v>
      </c>
      <c r="J16" s="4">
        <v>0</v>
      </c>
      <c r="O16" s="21">
        <v>49.09</v>
      </c>
      <c r="T16" s="5" t="s">
        <v>260</v>
      </c>
      <c r="Y16" s="4">
        <v>17800</v>
      </c>
      <c r="Z16" s="7">
        <v>-6</v>
      </c>
      <c r="AD16" s="4">
        <v>590960</v>
      </c>
      <c r="AI16" s="4">
        <v>4841</v>
      </c>
      <c r="AN16" s="4">
        <v>40180</v>
      </c>
    </row>
    <row r="17" spans="5:30" ht="15">
      <c r="E17" s="4">
        <v>12000</v>
      </c>
      <c r="J17" s="4">
        <v>0</v>
      </c>
      <c r="O17" s="21">
        <v>46.61</v>
      </c>
      <c r="T17" s="5" t="s">
        <v>262</v>
      </c>
      <c r="Y17" s="4">
        <v>15817</v>
      </c>
      <c r="Z17" s="7">
        <v>-7</v>
      </c>
      <c r="AD17" s="4">
        <v>525124</v>
      </c>
    </row>
    <row r="18" spans="5:30" ht="15">
      <c r="E18" s="4">
        <v>12000</v>
      </c>
      <c r="J18" s="4">
        <v>0</v>
      </c>
      <c r="O18" s="21">
        <v>47.83</v>
      </c>
      <c r="T18" s="5" t="s">
        <v>264</v>
      </c>
      <c r="Y18" s="4">
        <v>11673</v>
      </c>
      <c r="Z18" s="7">
        <v>-9</v>
      </c>
      <c r="AD18" s="4">
        <v>387544</v>
      </c>
    </row>
    <row r="20" spans="1:36" ht="15">
      <c r="A20" s="10" t="s">
        <v>265</v>
      </c>
      <c r="D20" s="10"/>
      <c r="E20" s="22">
        <v>36000</v>
      </c>
      <c r="F20" s="10"/>
      <c r="I20" s="10"/>
      <c r="J20" s="22">
        <v>0</v>
      </c>
      <c r="K20" s="10"/>
      <c r="X20" s="10"/>
      <c r="Y20" s="22">
        <v>45290</v>
      </c>
      <c r="Z20" s="10"/>
      <c r="AH20" s="10"/>
      <c r="AI20" s="22">
        <v>4841</v>
      </c>
      <c r="AJ20" s="10"/>
    </row>
    <row r="22" spans="2:33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40" ht="15">
      <c r="A23" t="s">
        <v>266</v>
      </c>
      <c r="E23" s="4">
        <v>30000</v>
      </c>
      <c r="J23" s="4">
        <v>0</v>
      </c>
      <c r="O23" s="21">
        <v>34.45</v>
      </c>
      <c r="T23" s="5" t="s">
        <v>258</v>
      </c>
      <c r="Y23" s="4">
        <v>10000</v>
      </c>
      <c r="Z23" s="7">
        <v>-5</v>
      </c>
      <c r="AD23" s="4">
        <v>332000</v>
      </c>
      <c r="AI23" s="4">
        <v>3082</v>
      </c>
      <c r="AN23" s="4">
        <v>25581</v>
      </c>
    </row>
    <row r="24" spans="5:30" ht="15">
      <c r="E24" s="4">
        <v>50000</v>
      </c>
      <c r="J24" s="4">
        <v>0</v>
      </c>
      <c r="O24" s="21">
        <v>49.09</v>
      </c>
      <c r="T24" s="5" t="s">
        <v>260</v>
      </c>
      <c r="Y24" s="4">
        <v>22250</v>
      </c>
      <c r="Z24" s="7">
        <v>-6</v>
      </c>
      <c r="AD24" s="4">
        <v>738700</v>
      </c>
    </row>
    <row r="25" spans="5:30" ht="15">
      <c r="E25" s="4">
        <v>50000</v>
      </c>
      <c r="J25" s="4">
        <v>0</v>
      </c>
      <c r="O25" s="21">
        <v>46.61</v>
      </c>
      <c r="T25" s="5" t="s">
        <v>262</v>
      </c>
      <c r="Y25" s="4">
        <v>16110</v>
      </c>
      <c r="Z25" s="7">
        <v>-7</v>
      </c>
      <c r="AD25" s="4">
        <v>534852</v>
      </c>
    </row>
    <row r="26" spans="5:30" ht="15">
      <c r="E26" s="4">
        <v>50000</v>
      </c>
      <c r="J26" s="4">
        <v>0</v>
      </c>
      <c r="O26" s="21">
        <v>47.83</v>
      </c>
      <c r="T26" s="5" t="s">
        <v>264</v>
      </c>
      <c r="Y26" s="4">
        <v>11889</v>
      </c>
      <c r="Z26" s="7">
        <v>-8</v>
      </c>
      <c r="AD26" s="4">
        <v>394715</v>
      </c>
    </row>
    <row r="28" spans="1:36" ht="15">
      <c r="A28" s="10" t="s">
        <v>265</v>
      </c>
      <c r="D28" s="10"/>
      <c r="E28" s="22">
        <v>180000</v>
      </c>
      <c r="F28" s="10"/>
      <c r="I28" s="10"/>
      <c r="J28" s="22">
        <v>0</v>
      </c>
      <c r="K28" s="10"/>
      <c r="X28" s="10"/>
      <c r="Y28" s="22">
        <v>60249</v>
      </c>
      <c r="Z28" s="10"/>
      <c r="AH28" s="10"/>
      <c r="AI28" s="22">
        <v>3082</v>
      </c>
      <c r="AJ28" s="10"/>
    </row>
  </sheetData>
  <sheetProtection selectLockedCells="1" selectUnlockedCells="1"/>
  <mergeCells count="27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  <mergeCell ref="B15:E15"/>
    <mergeCell ref="F15:I15"/>
    <mergeCell ref="J15:M15"/>
    <mergeCell ref="N15:Q15"/>
    <mergeCell ref="R15:U15"/>
    <mergeCell ref="V15:Y15"/>
    <mergeCell ref="Z15:AC15"/>
    <mergeCell ref="AD15:AG15"/>
    <mergeCell ref="B22:E22"/>
    <mergeCell ref="F22:I22"/>
    <mergeCell ref="J22:M22"/>
    <mergeCell ref="N22:Q22"/>
    <mergeCell ref="R22:U22"/>
    <mergeCell ref="V22:Y22"/>
    <mergeCell ref="Z22:AC22"/>
    <mergeCell ref="AD22:AG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O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16384" width="8.7109375" style="0" customWidth="1"/>
  </cols>
  <sheetData>
    <row r="3" spans="3:41" ht="15">
      <c r="C3" s="8" t="s">
        <v>246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8" t="s">
        <v>247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9.75" customHeight="1">
      <c r="A4" s="10" t="s">
        <v>128</v>
      </c>
      <c r="C4" s="3" t="s">
        <v>248</v>
      </c>
      <c r="D4" s="3"/>
      <c r="E4" s="3"/>
      <c r="F4" s="3"/>
      <c r="H4" s="3" t="s">
        <v>249</v>
      </c>
      <c r="I4" s="3"/>
      <c r="J4" s="3"/>
      <c r="K4" s="3"/>
      <c r="M4" s="3" t="s">
        <v>250</v>
      </c>
      <c r="N4" s="3"/>
      <c r="O4" s="3"/>
      <c r="P4" s="3"/>
      <c r="R4" s="3" t="s">
        <v>251</v>
      </c>
      <c r="S4" s="3"/>
      <c r="T4" s="3"/>
      <c r="U4" s="3"/>
      <c r="W4" s="3" t="s">
        <v>252</v>
      </c>
      <c r="X4" s="3"/>
      <c r="Y4" s="3"/>
      <c r="Z4" s="3"/>
      <c r="AB4" s="3" t="s">
        <v>253</v>
      </c>
      <c r="AC4" s="3"/>
      <c r="AD4" s="3"/>
      <c r="AE4" s="3"/>
      <c r="AG4" s="3" t="s">
        <v>254</v>
      </c>
      <c r="AH4" s="3"/>
      <c r="AI4" s="3"/>
      <c r="AJ4" s="3"/>
      <c r="AL4" s="3" t="s">
        <v>255</v>
      </c>
      <c r="AM4" s="3"/>
      <c r="AN4" s="3"/>
      <c r="AO4" s="3"/>
    </row>
    <row r="5" spans="1:40" ht="15">
      <c r="A5" t="s">
        <v>66</v>
      </c>
      <c r="E5" s="4">
        <v>40000</v>
      </c>
      <c r="J5" s="4">
        <v>10000</v>
      </c>
      <c r="K5" s="7">
        <v>-7</v>
      </c>
      <c r="O5" s="21">
        <v>40.56</v>
      </c>
      <c r="T5" s="5" t="s">
        <v>267</v>
      </c>
      <c r="Y5" s="4">
        <v>10000</v>
      </c>
      <c r="Z5" s="7">
        <v>-10</v>
      </c>
      <c r="AD5" s="4">
        <v>341952</v>
      </c>
      <c r="AI5" s="4">
        <v>6319</v>
      </c>
      <c r="AN5" s="4">
        <v>54020</v>
      </c>
    </row>
    <row r="6" spans="5:30" ht="15">
      <c r="E6" s="4">
        <v>50000</v>
      </c>
      <c r="J6" s="4">
        <v>0</v>
      </c>
      <c r="O6" s="21">
        <v>49.89</v>
      </c>
      <c r="T6" s="5" t="s">
        <v>268</v>
      </c>
      <c r="Y6" s="4">
        <v>44880</v>
      </c>
      <c r="Z6" s="7">
        <v>-6</v>
      </c>
      <c r="AD6" s="4">
        <v>1534681</v>
      </c>
    </row>
    <row r="7" spans="5:30" ht="15">
      <c r="E7" s="4">
        <v>40000</v>
      </c>
      <c r="J7" s="4">
        <v>0</v>
      </c>
      <c r="O7" s="21">
        <v>44.97</v>
      </c>
      <c r="T7" s="5" t="s">
        <v>269</v>
      </c>
      <c r="Y7" s="4">
        <v>32290</v>
      </c>
      <c r="Z7" s="7">
        <v>-7</v>
      </c>
      <c r="AD7" s="4">
        <v>1104163</v>
      </c>
    </row>
    <row r="8" spans="5:30" ht="15">
      <c r="E8" s="4">
        <v>21200</v>
      </c>
      <c r="J8" s="4">
        <v>0</v>
      </c>
      <c r="O8" s="21">
        <v>45.75</v>
      </c>
      <c r="T8" s="5" t="s">
        <v>270</v>
      </c>
      <c r="Y8" s="4">
        <v>23717</v>
      </c>
      <c r="Z8" s="7">
        <v>-8</v>
      </c>
      <c r="AD8" s="4">
        <v>811008</v>
      </c>
    </row>
    <row r="9" spans="5:20" ht="15">
      <c r="E9" s="4">
        <v>87064</v>
      </c>
      <c r="J9" s="4">
        <v>0</v>
      </c>
      <c r="O9" s="21">
        <v>44.46</v>
      </c>
      <c r="T9" s="5" t="s">
        <v>271</v>
      </c>
    </row>
    <row r="11" spans="1:36" ht="15">
      <c r="A11" s="10" t="s">
        <v>265</v>
      </c>
      <c r="D11" s="10"/>
      <c r="E11" s="22">
        <v>238264</v>
      </c>
      <c r="F11" s="10"/>
      <c r="I11" s="10"/>
      <c r="J11" s="22">
        <v>10000</v>
      </c>
      <c r="K11" s="10"/>
      <c r="X11" s="10"/>
      <c r="Y11" s="22">
        <v>110887</v>
      </c>
      <c r="Z11" s="10"/>
      <c r="AH11" s="10"/>
      <c r="AI11" s="22">
        <v>6319</v>
      </c>
      <c r="AJ11" s="10"/>
    </row>
    <row r="13" spans="2:33" ht="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40" ht="15">
      <c r="A14" t="s">
        <v>68</v>
      </c>
      <c r="E14" s="4">
        <v>100000</v>
      </c>
      <c r="J14" s="4">
        <v>0</v>
      </c>
      <c r="O14" s="21">
        <v>49.09</v>
      </c>
      <c r="T14" s="5" t="s">
        <v>260</v>
      </c>
      <c r="Y14" s="4">
        <v>50000</v>
      </c>
      <c r="Z14" s="7">
        <v>-5</v>
      </c>
      <c r="AD14" s="4">
        <v>1660000</v>
      </c>
      <c r="AI14" s="4">
        <v>9810</v>
      </c>
      <c r="AN14" s="4">
        <v>81423</v>
      </c>
    </row>
    <row r="15" spans="5:30" ht="15">
      <c r="E15" s="4">
        <v>100000</v>
      </c>
      <c r="J15" s="4">
        <v>0</v>
      </c>
      <c r="O15" s="21">
        <v>46.61</v>
      </c>
      <c r="T15" s="5" t="s">
        <v>262</v>
      </c>
      <c r="Y15" s="4">
        <v>124603</v>
      </c>
      <c r="Z15" s="7">
        <v>-6</v>
      </c>
      <c r="AD15" s="4">
        <v>4136820</v>
      </c>
    </row>
    <row r="16" spans="5:30" ht="15">
      <c r="E16" s="4">
        <v>100000</v>
      </c>
      <c r="J16" s="4">
        <v>0</v>
      </c>
      <c r="O16" s="21">
        <v>47.83</v>
      </c>
      <c r="T16" s="5" t="s">
        <v>264</v>
      </c>
      <c r="Y16" s="4">
        <v>42729</v>
      </c>
      <c r="Z16" s="7">
        <v>-7</v>
      </c>
      <c r="AD16" s="4">
        <v>1418603</v>
      </c>
    </row>
    <row r="17" spans="25:30" ht="15">
      <c r="Y17" s="4">
        <v>31534</v>
      </c>
      <c r="Z17" s="7">
        <v>-8</v>
      </c>
      <c r="AD17" s="4">
        <v>1046929</v>
      </c>
    </row>
    <row r="19" spans="1:36" ht="15">
      <c r="A19" s="10" t="s">
        <v>265</v>
      </c>
      <c r="D19" s="10"/>
      <c r="E19" s="22">
        <v>300000</v>
      </c>
      <c r="F19" s="10"/>
      <c r="I19" s="10"/>
      <c r="J19" s="22">
        <v>0</v>
      </c>
      <c r="K19" s="10"/>
      <c r="X19" s="10"/>
      <c r="Y19" s="22">
        <v>248866</v>
      </c>
      <c r="Z19" s="10"/>
      <c r="AH19" s="10"/>
      <c r="AI19" s="22">
        <v>9810</v>
      </c>
      <c r="AJ19" s="10"/>
    </row>
  </sheetData>
  <sheetProtection selectLockedCells="1" selectUnlockedCells="1"/>
  <mergeCells count="18">
    <mergeCell ref="C3:U3"/>
    <mergeCell ref="W3:AO3"/>
    <mergeCell ref="C4:F4"/>
    <mergeCell ref="H4:K4"/>
    <mergeCell ref="M4:P4"/>
    <mergeCell ref="R4:U4"/>
    <mergeCell ref="W4:Z4"/>
    <mergeCell ref="AB4:AE4"/>
    <mergeCell ref="AG4:AJ4"/>
    <mergeCell ref="AL4:AO4"/>
    <mergeCell ref="B13:E13"/>
    <mergeCell ref="F13:I13"/>
    <mergeCell ref="J13:M13"/>
    <mergeCell ref="N13:Q13"/>
    <mergeCell ref="R13:U13"/>
    <mergeCell ref="V13:Y13"/>
    <mergeCell ref="Z13:AC13"/>
    <mergeCell ref="AD13:A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3:21" ht="15">
      <c r="C5" s="8" t="s">
        <v>246</v>
      </c>
      <c r="D5" s="8"/>
      <c r="E5" s="8"/>
      <c r="F5" s="8"/>
      <c r="G5" s="8"/>
      <c r="H5" s="8"/>
      <c r="I5" s="8"/>
      <c r="J5" s="8"/>
      <c r="K5" s="8"/>
      <c r="M5" s="8" t="s">
        <v>247</v>
      </c>
      <c r="N5" s="8"/>
      <c r="O5" s="8"/>
      <c r="P5" s="8"/>
      <c r="Q5" s="8"/>
      <c r="R5" s="8"/>
      <c r="S5" s="8"/>
      <c r="T5" s="8"/>
      <c r="U5" s="8"/>
    </row>
    <row r="6" spans="1:21" ht="39.75" customHeight="1">
      <c r="A6" s="10" t="s">
        <v>128</v>
      </c>
      <c r="C6" s="3" t="s">
        <v>273</v>
      </c>
      <c r="D6" s="3"/>
      <c r="E6" s="3"/>
      <c r="F6" s="3"/>
      <c r="H6" s="3" t="s">
        <v>274</v>
      </c>
      <c r="I6" s="3"/>
      <c r="J6" s="3"/>
      <c r="K6" s="3"/>
      <c r="M6" s="3" t="s">
        <v>275</v>
      </c>
      <c r="N6" s="3"/>
      <c r="O6" s="3"/>
      <c r="P6" s="3"/>
      <c r="R6" s="3" t="s">
        <v>276</v>
      </c>
      <c r="S6" s="3"/>
      <c r="T6" s="3"/>
      <c r="U6" s="3"/>
    </row>
    <row r="7" spans="1:20" ht="15">
      <c r="A7" t="s">
        <v>7</v>
      </c>
      <c r="E7" s="4">
        <v>120000</v>
      </c>
      <c r="J7" s="4">
        <v>1044000</v>
      </c>
      <c r="O7" s="4">
        <v>144000</v>
      </c>
      <c r="T7" s="4">
        <v>6293760</v>
      </c>
    </row>
    <row r="8" spans="1:20" ht="15">
      <c r="A8" t="s">
        <v>64</v>
      </c>
      <c r="E8" s="4">
        <v>0</v>
      </c>
      <c r="J8" s="4">
        <v>0</v>
      </c>
      <c r="O8" s="4">
        <v>10000</v>
      </c>
      <c r="T8" s="4">
        <v>420900</v>
      </c>
    </row>
    <row r="9" spans="1:20" ht="15">
      <c r="A9" t="s">
        <v>65</v>
      </c>
      <c r="E9" s="4">
        <v>0</v>
      </c>
      <c r="J9" s="4">
        <v>0</v>
      </c>
      <c r="O9" s="4">
        <v>78332</v>
      </c>
      <c r="T9" s="4">
        <v>2995135</v>
      </c>
    </row>
    <row r="10" spans="1:20" ht="15">
      <c r="A10" t="s">
        <v>66</v>
      </c>
      <c r="E10" s="4">
        <v>200000</v>
      </c>
      <c r="J10" s="4">
        <v>1723600</v>
      </c>
      <c r="O10" s="4">
        <v>35000</v>
      </c>
      <c r="T10" s="4">
        <v>1641329</v>
      </c>
    </row>
    <row r="11" spans="1:20" ht="15">
      <c r="A11" t="s">
        <v>68</v>
      </c>
      <c r="E11" s="4">
        <v>60000</v>
      </c>
      <c r="J11" s="4">
        <v>623800</v>
      </c>
      <c r="O11" s="4">
        <v>158075</v>
      </c>
      <c r="T11" s="4">
        <v>6995359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21" ht="39.75" customHeight="1">
      <c r="A5" s="10" t="s">
        <v>128</v>
      </c>
      <c r="C5" s="8" t="s">
        <v>278</v>
      </c>
      <c r="D5" s="8"/>
      <c r="E5" s="8"/>
      <c r="F5" s="8"/>
      <c r="H5" s="3" t="s">
        <v>279</v>
      </c>
      <c r="I5" s="3"/>
      <c r="J5" s="3"/>
      <c r="K5" s="3"/>
      <c r="M5" s="3" t="s">
        <v>280</v>
      </c>
      <c r="N5" s="3"/>
      <c r="O5" s="3"/>
      <c r="P5" s="3"/>
      <c r="R5" s="3" t="s">
        <v>281</v>
      </c>
      <c r="S5" s="3"/>
      <c r="T5" s="3"/>
      <c r="U5" s="3"/>
    </row>
    <row r="6" spans="1:20" ht="15">
      <c r="A6" t="s">
        <v>7</v>
      </c>
      <c r="C6" s="18" t="s">
        <v>282</v>
      </c>
      <c r="D6" s="18"/>
      <c r="E6" s="18"/>
      <c r="F6" s="18"/>
      <c r="J6" s="4">
        <v>30</v>
      </c>
      <c r="O6" s="4">
        <v>1618960</v>
      </c>
      <c r="T6" s="4">
        <v>43506</v>
      </c>
    </row>
    <row r="7" spans="1:20" ht="15">
      <c r="A7" t="s">
        <v>64</v>
      </c>
      <c r="C7" s="18" t="s">
        <v>283</v>
      </c>
      <c r="D7" s="18"/>
      <c r="E7" s="18"/>
      <c r="F7" s="18"/>
      <c r="J7" s="5" t="s">
        <v>125</v>
      </c>
      <c r="O7" s="5" t="s">
        <v>125</v>
      </c>
      <c r="T7" s="5" t="s">
        <v>125</v>
      </c>
    </row>
    <row r="8" spans="1:20" ht="15">
      <c r="A8" t="s">
        <v>65</v>
      </c>
      <c r="C8" s="18" t="s">
        <v>284</v>
      </c>
      <c r="D8" s="18"/>
      <c r="E8" s="18"/>
      <c r="F8" s="18"/>
      <c r="J8" s="4">
        <v>17</v>
      </c>
      <c r="O8" s="4">
        <v>3940308</v>
      </c>
      <c r="T8" s="4">
        <v>505905</v>
      </c>
    </row>
    <row r="9" spans="1:20" ht="15">
      <c r="A9" t="s">
        <v>66</v>
      </c>
      <c r="C9" s="18" t="s">
        <v>283</v>
      </c>
      <c r="D9" s="18"/>
      <c r="E9" s="18"/>
      <c r="F9" s="18"/>
      <c r="J9" s="5" t="s">
        <v>125</v>
      </c>
      <c r="O9" s="5" t="s">
        <v>125</v>
      </c>
      <c r="T9" s="5" t="s">
        <v>125</v>
      </c>
    </row>
    <row r="10" spans="1:20" ht="39.75" customHeight="1">
      <c r="A10" t="s">
        <v>68</v>
      </c>
      <c r="C10" s="23" t="s">
        <v>285</v>
      </c>
      <c r="D10" s="23"/>
      <c r="E10" s="23"/>
      <c r="F10" s="23"/>
      <c r="J10" s="24" t="s">
        <v>286</v>
      </c>
      <c r="O10" s="24" t="s">
        <v>287</v>
      </c>
      <c r="T10" s="24" t="s">
        <v>287</v>
      </c>
    </row>
  </sheetData>
  <sheetProtection selectLockedCells="1" selectUnlockedCells="1"/>
  <mergeCells count="10">
    <mergeCell ref="A2:F2"/>
    <mergeCell ref="C5:F5"/>
    <mergeCell ref="H5:K5"/>
    <mergeCell ref="M5:P5"/>
    <mergeCell ref="R5:U5"/>
    <mergeCell ref="C6:F6"/>
    <mergeCell ref="C7:F7"/>
    <mergeCell ref="C8:F8"/>
    <mergeCell ref="C9:F9"/>
    <mergeCell ref="C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26" ht="39.75" customHeight="1">
      <c r="A5" s="10" t="s">
        <v>128</v>
      </c>
      <c r="C5" s="3" t="s">
        <v>289</v>
      </c>
      <c r="D5" s="3"/>
      <c r="E5" s="3"/>
      <c r="F5" s="3"/>
      <c r="H5" s="3" t="s">
        <v>290</v>
      </c>
      <c r="I5" s="3"/>
      <c r="J5" s="3"/>
      <c r="K5" s="3"/>
      <c r="M5" s="3" t="s">
        <v>291</v>
      </c>
      <c r="N5" s="3"/>
      <c r="O5" s="3"/>
      <c r="P5" s="3"/>
      <c r="R5" s="3" t="s">
        <v>292</v>
      </c>
      <c r="S5" s="3"/>
      <c r="T5" s="3"/>
      <c r="U5" s="3"/>
      <c r="W5" s="3" t="s">
        <v>293</v>
      </c>
      <c r="X5" s="3"/>
      <c r="Y5" s="3"/>
      <c r="Z5" s="3"/>
    </row>
    <row r="6" spans="1:25" ht="15">
      <c r="A6" t="s">
        <v>7</v>
      </c>
      <c r="E6" s="4">
        <v>0</v>
      </c>
      <c r="J6" s="4">
        <v>0</v>
      </c>
      <c r="O6" s="4">
        <v>0</v>
      </c>
      <c r="T6" s="4">
        <v>0</v>
      </c>
      <c r="Y6" s="4">
        <v>0</v>
      </c>
    </row>
    <row r="7" spans="1:25" ht="15">
      <c r="A7" t="s">
        <v>64</v>
      </c>
      <c r="E7" s="4">
        <v>0</v>
      </c>
      <c r="J7" s="4">
        <v>0</v>
      </c>
      <c r="O7" s="4">
        <v>5529</v>
      </c>
      <c r="T7" s="4">
        <v>0</v>
      </c>
      <c r="Y7" s="4">
        <v>148638</v>
      </c>
    </row>
    <row r="8" spans="1:25" ht="15">
      <c r="A8" t="s">
        <v>65</v>
      </c>
      <c r="E8" s="4">
        <v>0</v>
      </c>
      <c r="J8" s="4">
        <v>0</v>
      </c>
      <c r="O8" s="4">
        <v>93847</v>
      </c>
      <c r="T8" s="4">
        <v>0</v>
      </c>
      <c r="Y8" s="4">
        <v>8222389</v>
      </c>
    </row>
    <row r="9" spans="1:25" ht="15">
      <c r="A9" t="s">
        <v>66</v>
      </c>
      <c r="E9" s="4">
        <v>0</v>
      </c>
      <c r="J9" s="4">
        <v>0</v>
      </c>
      <c r="O9" s="4">
        <v>0</v>
      </c>
      <c r="T9" s="4">
        <v>0</v>
      </c>
      <c r="Y9" s="4">
        <v>0</v>
      </c>
    </row>
    <row r="10" spans="1:25" ht="15">
      <c r="A10" t="s">
        <v>68</v>
      </c>
      <c r="E10" s="4">
        <v>0</v>
      </c>
      <c r="J10" s="4">
        <v>0</v>
      </c>
      <c r="O10" s="4">
        <v>0</v>
      </c>
      <c r="T10" s="4">
        <v>0</v>
      </c>
      <c r="Y10" s="4">
        <v>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6" t="s">
        <v>294</v>
      </c>
      <c r="C3" s="11" t="s">
        <v>295</v>
      </c>
    </row>
    <row r="4" spans="1:3" ht="15">
      <c r="A4" s="13" t="s">
        <v>296</v>
      </c>
      <c r="C4" s="13" t="s">
        <v>297</v>
      </c>
    </row>
    <row r="5" spans="1:3" ht="15">
      <c r="A5" s="13" t="s">
        <v>298</v>
      </c>
      <c r="C5" s="13" t="s">
        <v>299</v>
      </c>
    </row>
    <row r="6" spans="1:3" ht="15">
      <c r="A6" s="13" t="s">
        <v>300</v>
      </c>
      <c r="C6" s="13" t="s">
        <v>301</v>
      </c>
    </row>
    <row r="7" spans="1:3" ht="15">
      <c r="A7" s="13" t="s">
        <v>302</v>
      </c>
      <c r="C7" s="13" t="s">
        <v>303</v>
      </c>
    </row>
    <row r="8" spans="1:3" ht="15">
      <c r="A8" s="13" t="s">
        <v>304</v>
      </c>
      <c r="C8" s="13" t="s">
        <v>305</v>
      </c>
    </row>
    <row r="9" spans="1:3" ht="15">
      <c r="A9" s="13" t="s">
        <v>306</v>
      </c>
      <c r="C9" s="13" t="s">
        <v>307</v>
      </c>
    </row>
    <row r="10" spans="1:3" ht="15">
      <c r="A10" s="13" t="s">
        <v>308</v>
      </c>
      <c r="C10" s="13" t="s">
        <v>309</v>
      </c>
    </row>
    <row r="11" spans="1:3" ht="15">
      <c r="A11" s="13" t="s">
        <v>310</v>
      </c>
      <c r="C11" s="13" t="s">
        <v>311</v>
      </c>
    </row>
    <row r="12" spans="1:3" ht="15">
      <c r="A12" s="13" t="s">
        <v>312</v>
      </c>
      <c r="C12" s="13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1:31" ht="39.75" customHeight="1">
      <c r="A5" s="10" t="s">
        <v>128</v>
      </c>
      <c r="C5" s="3" t="s">
        <v>315</v>
      </c>
      <c r="D5" s="3"/>
      <c r="E5" s="3"/>
      <c r="F5" s="3"/>
      <c r="H5" s="3" t="s">
        <v>316</v>
      </c>
      <c r="I5" s="3"/>
      <c r="J5" s="3"/>
      <c r="K5" s="3"/>
      <c r="M5" s="3" t="s">
        <v>317</v>
      </c>
      <c r="N5" s="3"/>
      <c r="O5" s="3"/>
      <c r="P5" s="3"/>
      <c r="R5" s="3" t="s">
        <v>318</v>
      </c>
      <c r="S5" s="3"/>
      <c r="T5" s="3"/>
      <c r="U5" s="3"/>
      <c r="W5" s="3" t="s">
        <v>319</v>
      </c>
      <c r="X5" s="3"/>
      <c r="Y5" s="3"/>
      <c r="Z5" s="3"/>
      <c r="AB5" s="3" t="s">
        <v>320</v>
      </c>
      <c r="AC5" s="3"/>
      <c r="AD5" s="3"/>
      <c r="AE5" s="3"/>
    </row>
    <row r="6" spans="1:30" ht="15">
      <c r="A6" t="s">
        <v>7</v>
      </c>
      <c r="E6" s="4">
        <v>13512566</v>
      </c>
      <c r="J6" s="4">
        <v>0</v>
      </c>
      <c r="O6" s="4">
        <v>0</v>
      </c>
      <c r="T6" s="4">
        <v>13729694</v>
      </c>
      <c r="Y6" s="4">
        <v>13512566</v>
      </c>
      <c r="AD6" s="4">
        <v>13512566</v>
      </c>
    </row>
    <row r="7" spans="1:30" ht="15">
      <c r="A7" t="s">
        <v>64</v>
      </c>
      <c r="E7" s="4">
        <v>1503628</v>
      </c>
      <c r="J7" s="4">
        <v>0</v>
      </c>
      <c r="O7" s="4">
        <v>0</v>
      </c>
      <c r="T7" s="4">
        <v>1557202</v>
      </c>
      <c r="Y7" s="4">
        <v>1503628</v>
      </c>
      <c r="AD7" s="4">
        <v>1503628</v>
      </c>
    </row>
    <row r="8" spans="1:30" ht="15">
      <c r="A8" t="s">
        <v>65</v>
      </c>
      <c r="E8" s="4">
        <v>1668267</v>
      </c>
      <c r="J8" s="4">
        <v>1668267</v>
      </c>
      <c r="O8" s="4">
        <v>2000267</v>
      </c>
      <c r="T8" s="4">
        <v>1702374</v>
      </c>
      <c r="Y8" s="4">
        <v>2000267</v>
      </c>
      <c r="AD8" s="4">
        <v>1668267</v>
      </c>
    </row>
    <row r="9" spans="1:30" ht="15">
      <c r="A9" t="s">
        <v>66</v>
      </c>
      <c r="E9" s="4">
        <v>3450335</v>
      </c>
      <c r="J9" s="4">
        <v>0</v>
      </c>
      <c r="O9" s="4">
        <v>0</v>
      </c>
      <c r="T9" s="4">
        <v>3522372</v>
      </c>
      <c r="Y9" s="4">
        <v>3450335</v>
      </c>
      <c r="AD9" s="4">
        <v>3450335</v>
      </c>
    </row>
    <row r="10" spans="1:30" ht="15">
      <c r="A10" t="s">
        <v>68</v>
      </c>
      <c r="E10" s="4">
        <v>8262351</v>
      </c>
      <c r="J10" s="4">
        <v>8262351</v>
      </c>
      <c r="O10" s="4">
        <v>8262351</v>
      </c>
      <c r="T10" s="4">
        <v>8370915</v>
      </c>
      <c r="Y10" s="4">
        <v>8262351</v>
      </c>
      <c r="AD10" s="4">
        <v>8262351</v>
      </c>
    </row>
    <row r="12" spans="1:31" ht="15">
      <c r="A12" s="10" t="s">
        <v>232</v>
      </c>
      <c r="D12" s="10"/>
      <c r="E12" s="22">
        <v>28397147</v>
      </c>
      <c r="F12" s="10"/>
      <c r="I12" s="10"/>
      <c r="J12" s="22">
        <v>9930618</v>
      </c>
      <c r="K12" s="10"/>
      <c r="N12" s="10"/>
      <c r="O12" s="22">
        <v>10262618</v>
      </c>
      <c r="P12" s="10"/>
      <c r="S12" s="10"/>
      <c r="T12" s="22">
        <v>28882557</v>
      </c>
      <c r="U12" s="10"/>
      <c r="X12" s="10"/>
      <c r="Y12" s="22">
        <v>28729147</v>
      </c>
      <c r="Z12" s="10"/>
      <c r="AC12" s="10"/>
      <c r="AD12" s="22">
        <v>28397147</v>
      </c>
      <c r="AE12" s="10"/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8" ht="15">
      <c r="C5" s="8" t="s">
        <v>322</v>
      </c>
      <c r="D5" s="8"/>
      <c r="G5" s="8" t="s">
        <v>323</v>
      </c>
      <c r="H5" s="8"/>
    </row>
    <row r="6" spans="1:8" ht="15">
      <c r="A6" t="s">
        <v>324</v>
      </c>
      <c r="C6" s="25">
        <v>5.2</v>
      </c>
      <c r="D6" s="25"/>
      <c r="G6" s="25">
        <v>5.1</v>
      </c>
      <c r="H6" s="25"/>
    </row>
    <row r="7" spans="1:8" ht="15">
      <c r="A7" t="s">
        <v>325</v>
      </c>
      <c r="D7" s="21">
        <v>0</v>
      </c>
      <c r="H7" s="21">
        <v>0</v>
      </c>
    </row>
    <row r="8" spans="1:9" ht="15">
      <c r="A8" t="s">
        <v>326</v>
      </c>
      <c r="D8" s="21">
        <v>0.1</v>
      </c>
      <c r="H8" s="21">
        <v>0</v>
      </c>
      <c r="I8" s="7">
        <v>-1</v>
      </c>
    </row>
    <row r="9" spans="1:8" ht="15">
      <c r="A9" t="s">
        <v>327</v>
      </c>
      <c r="D9" s="21">
        <v>0.1</v>
      </c>
      <c r="H9" s="21">
        <v>0.30000000000000004</v>
      </c>
    </row>
    <row r="11" spans="1:8" ht="15">
      <c r="A11" t="s">
        <v>232</v>
      </c>
      <c r="C11" s="25">
        <v>5.4</v>
      </c>
      <c r="D11" s="25"/>
      <c r="G11" s="25">
        <v>5.4</v>
      </c>
      <c r="H11" s="2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5" spans="3:8" ht="39.75" customHeight="1">
      <c r="C5" s="8" t="s">
        <v>329</v>
      </c>
      <c r="D5" s="8"/>
      <c r="G5" s="3" t="s">
        <v>330</v>
      </c>
      <c r="H5" s="3"/>
    </row>
    <row r="6" spans="1:8" ht="15">
      <c r="A6" t="s">
        <v>331</v>
      </c>
      <c r="D6" s="4">
        <v>10627433</v>
      </c>
      <c r="E6" s="7">
        <v>-1</v>
      </c>
      <c r="H6" s="5" t="s">
        <v>332</v>
      </c>
    </row>
    <row r="7" spans="1:8" ht="15">
      <c r="A7" t="s">
        <v>333</v>
      </c>
      <c r="D7" s="4">
        <v>6454915</v>
      </c>
      <c r="E7" s="7">
        <v>-2</v>
      </c>
      <c r="H7" s="5" t="s">
        <v>334</v>
      </c>
    </row>
    <row r="8" spans="1:8" ht="15">
      <c r="A8" t="s">
        <v>100</v>
      </c>
      <c r="D8" s="4">
        <v>17365502</v>
      </c>
      <c r="E8" s="7">
        <v>-3</v>
      </c>
      <c r="H8" s="5" t="s">
        <v>335</v>
      </c>
    </row>
    <row r="9" spans="1:8" ht="15">
      <c r="A9" t="s">
        <v>336</v>
      </c>
      <c r="D9" s="4">
        <v>7077019</v>
      </c>
      <c r="E9" s="7">
        <v>-4</v>
      </c>
      <c r="H9" s="5" t="s">
        <v>337</v>
      </c>
    </row>
    <row r="10" spans="1:8" ht="15">
      <c r="A10" t="s">
        <v>338</v>
      </c>
      <c r="D10" s="4">
        <v>6322667</v>
      </c>
      <c r="H10" s="5" t="s">
        <v>339</v>
      </c>
    </row>
    <row r="11" spans="1:8" ht="15">
      <c r="A11" t="s">
        <v>104</v>
      </c>
      <c r="D11" s="4">
        <v>9758601</v>
      </c>
      <c r="E11" s="7">
        <v>-5</v>
      </c>
      <c r="H11" s="5" t="s">
        <v>340</v>
      </c>
    </row>
    <row r="12" spans="1:8" ht="15">
      <c r="A12" t="s">
        <v>341</v>
      </c>
      <c r="D12" s="4">
        <v>17613181</v>
      </c>
      <c r="H12" s="5" t="s">
        <v>342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3:16" ht="15">
      <c r="C5" s="8" t="s">
        <v>116</v>
      </c>
      <c r="D5" s="8"/>
      <c r="E5" s="8"/>
      <c r="F5" s="8"/>
      <c r="G5" s="8"/>
      <c r="H5" s="8"/>
      <c r="K5" s="8" t="s">
        <v>117</v>
      </c>
      <c r="L5" s="8"/>
      <c r="M5" s="8"/>
      <c r="N5" s="8"/>
      <c r="O5" s="8"/>
      <c r="P5" s="8"/>
    </row>
    <row r="6" spans="3:16" ht="15">
      <c r="C6" s="8" t="s">
        <v>118</v>
      </c>
      <c r="D6" s="8"/>
      <c r="G6" s="8" t="s">
        <v>119</v>
      </c>
      <c r="H6" s="8"/>
      <c r="K6" s="8" t="s">
        <v>120</v>
      </c>
      <c r="L6" s="8"/>
      <c r="O6" s="8" t="s">
        <v>121</v>
      </c>
      <c r="P6" s="8"/>
    </row>
    <row r="7" spans="1:16" ht="15">
      <c r="A7" t="s">
        <v>122</v>
      </c>
      <c r="C7" s="9">
        <v>23000</v>
      </c>
      <c r="D7" s="9"/>
      <c r="G7" s="9">
        <v>7500</v>
      </c>
      <c r="H7" s="9"/>
      <c r="K7" s="9">
        <v>3000</v>
      </c>
      <c r="L7" s="9"/>
      <c r="O7" s="9">
        <v>1500</v>
      </c>
      <c r="P7" s="9"/>
    </row>
    <row r="8" spans="1:16" ht="15">
      <c r="A8" t="s">
        <v>123</v>
      </c>
      <c r="C8" s="9">
        <v>23000</v>
      </c>
      <c r="D8" s="9"/>
      <c r="G8" s="9">
        <v>3750</v>
      </c>
      <c r="H8" s="9"/>
      <c r="K8" s="9">
        <v>2500</v>
      </c>
      <c r="L8" s="9"/>
      <c r="O8" s="9">
        <v>1250</v>
      </c>
      <c r="P8" s="9"/>
    </row>
    <row r="9" spans="1:16" ht="15">
      <c r="A9" t="s">
        <v>124</v>
      </c>
      <c r="D9" s="5" t="s">
        <v>125</v>
      </c>
      <c r="G9" s="9">
        <v>3750</v>
      </c>
      <c r="H9" s="9"/>
      <c r="L9" s="5" t="s">
        <v>125</v>
      </c>
      <c r="P9" s="5" t="s">
        <v>125</v>
      </c>
    </row>
    <row r="10" spans="1:16" ht="15">
      <c r="A10" t="s">
        <v>126</v>
      </c>
      <c r="C10" s="9">
        <v>23000</v>
      </c>
      <c r="D10" s="9"/>
      <c r="G10" s="9">
        <v>7500</v>
      </c>
      <c r="H10" s="9"/>
      <c r="K10" s="9">
        <v>3000</v>
      </c>
      <c r="L10" s="9"/>
      <c r="O10" s="9">
        <v>1500</v>
      </c>
      <c r="P10" s="9"/>
    </row>
    <row r="11" spans="1:16" ht="15">
      <c r="A11" t="s">
        <v>344</v>
      </c>
      <c r="C11" s="9">
        <v>10000</v>
      </c>
      <c r="D11" s="9"/>
      <c r="G11" s="9">
        <v>3750</v>
      </c>
      <c r="H11" s="9"/>
      <c r="K11" s="9">
        <v>2500</v>
      </c>
      <c r="L11" s="9"/>
      <c r="O11" s="9">
        <v>1250</v>
      </c>
      <c r="P11" s="9"/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G9:H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3" spans="1:20" ht="39.75" customHeight="1">
      <c r="A3" s="2" t="s">
        <v>1</v>
      </c>
      <c r="C3" s="3" t="s">
        <v>2</v>
      </c>
      <c r="D3" s="3"/>
      <c r="G3" s="3" t="s">
        <v>3</v>
      </c>
      <c r="H3" s="3"/>
      <c r="K3" s="3" t="s">
        <v>4</v>
      </c>
      <c r="L3" s="3"/>
      <c r="O3" s="3" t="s">
        <v>5</v>
      </c>
      <c r="P3" s="3"/>
      <c r="S3" s="3" t="s">
        <v>6</v>
      </c>
      <c r="T3" s="3"/>
    </row>
    <row r="4" spans="1:21" ht="15">
      <c r="A4" t="s">
        <v>82</v>
      </c>
      <c r="D4" s="4">
        <v>212629</v>
      </c>
      <c r="E4" s="7">
        <v>-26</v>
      </c>
      <c r="H4" s="5" t="s">
        <v>10</v>
      </c>
      <c r="I4" t="s">
        <v>11</v>
      </c>
      <c r="L4" s="4">
        <v>0</v>
      </c>
      <c r="P4" s="5" t="s">
        <v>10</v>
      </c>
      <c r="Q4" t="s">
        <v>11</v>
      </c>
      <c r="T4" s="5" t="s">
        <v>10</v>
      </c>
      <c r="U4" t="s">
        <v>11</v>
      </c>
    </row>
    <row r="5" ht="15">
      <c r="A5" s="6" t="s">
        <v>83</v>
      </c>
    </row>
    <row r="6" spans="1:21" ht="15">
      <c r="A6" t="s">
        <v>84</v>
      </c>
      <c r="D6" s="4">
        <v>28023</v>
      </c>
      <c r="E6" s="7">
        <v>-27</v>
      </c>
      <c r="H6" s="5" t="s">
        <v>10</v>
      </c>
      <c r="I6" t="s">
        <v>11</v>
      </c>
      <c r="L6" s="4">
        <v>0</v>
      </c>
      <c r="P6" s="5" t="s">
        <v>10</v>
      </c>
      <c r="Q6" t="s">
        <v>11</v>
      </c>
      <c r="T6" s="5" t="s">
        <v>10</v>
      </c>
      <c r="U6" t="s">
        <v>11</v>
      </c>
    </row>
    <row r="7" ht="15">
      <c r="A7" s="6" t="s">
        <v>85</v>
      </c>
    </row>
    <row r="8" spans="1:21" ht="15">
      <c r="A8" t="s">
        <v>86</v>
      </c>
      <c r="D8" s="4">
        <v>18203</v>
      </c>
      <c r="H8" s="5" t="s">
        <v>10</v>
      </c>
      <c r="I8" t="s">
        <v>11</v>
      </c>
      <c r="L8" s="4">
        <v>0</v>
      </c>
      <c r="P8" s="5" t="s">
        <v>10</v>
      </c>
      <c r="Q8" t="s">
        <v>11</v>
      </c>
      <c r="T8" s="5" t="s">
        <v>10</v>
      </c>
      <c r="U8" t="s">
        <v>11</v>
      </c>
    </row>
    <row r="9" ht="15">
      <c r="A9" s="6" t="s">
        <v>87</v>
      </c>
    </row>
    <row r="10" spans="1:21" ht="15">
      <c r="A10" t="s">
        <v>88</v>
      </c>
      <c r="D10" s="4">
        <v>30923</v>
      </c>
      <c r="H10" s="5" t="s">
        <v>10</v>
      </c>
      <c r="I10" t="s">
        <v>11</v>
      </c>
      <c r="L10" s="4">
        <v>0</v>
      </c>
      <c r="P10" s="5" t="s">
        <v>10</v>
      </c>
      <c r="Q10" t="s">
        <v>11</v>
      </c>
      <c r="T10" s="5" t="s">
        <v>10</v>
      </c>
      <c r="U10" t="s">
        <v>11</v>
      </c>
    </row>
    <row r="11" ht="15">
      <c r="A11" s="6" t="s">
        <v>89</v>
      </c>
    </row>
    <row r="12" spans="1:21" ht="15">
      <c r="A12" t="s">
        <v>90</v>
      </c>
      <c r="D12" s="4">
        <v>111823</v>
      </c>
      <c r="E12" s="7">
        <v>-28</v>
      </c>
      <c r="H12" s="5" t="s">
        <v>10</v>
      </c>
      <c r="I12" t="s">
        <v>11</v>
      </c>
      <c r="L12" s="4">
        <v>0</v>
      </c>
      <c r="P12" s="5" t="s">
        <v>10</v>
      </c>
      <c r="Q12" t="s">
        <v>11</v>
      </c>
      <c r="T12" s="5" t="s">
        <v>10</v>
      </c>
      <c r="U12" t="s">
        <v>11</v>
      </c>
    </row>
    <row r="13" ht="15">
      <c r="A13" s="6" t="s">
        <v>91</v>
      </c>
    </row>
    <row r="14" spans="1:20" ht="15">
      <c r="A14" t="s">
        <v>92</v>
      </c>
      <c r="D14" s="4">
        <v>22275000</v>
      </c>
      <c r="E14" s="7">
        <v>-29</v>
      </c>
      <c r="H14" s="5" t="s">
        <v>93</v>
      </c>
      <c r="L14" s="4">
        <v>0</v>
      </c>
      <c r="P14" s="5" t="s">
        <v>10</v>
      </c>
      <c r="Q14" t="s">
        <v>11</v>
      </c>
      <c r="T14" s="5" t="s">
        <v>94</v>
      </c>
    </row>
    <row r="15" ht="15">
      <c r="A15" s="6" t="s">
        <v>95</v>
      </c>
    </row>
    <row r="16" spans="1:20" ht="15">
      <c r="A16" t="s">
        <v>96</v>
      </c>
      <c r="D16" s="4">
        <v>0</v>
      </c>
      <c r="H16" s="5" t="s">
        <v>10</v>
      </c>
      <c r="I16" t="s">
        <v>11</v>
      </c>
      <c r="L16" s="4">
        <v>10627443</v>
      </c>
      <c r="M16" s="7">
        <v>-30</v>
      </c>
      <c r="P16" s="5" t="s">
        <v>97</v>
      </c>
      <c r="T16" s="5" t="s">
        <v>98</v>
      </c>
    </row>
    <row r="17" ht="15">
      <c r="A17" s="6" t="s">
        <v>99</v>
      </c>
    </row>
    <row r="18" spans="1:20" ht="15">
      <c r="A18" t="s">
        <v>100</v>
      </c>
      <c r="D18" s="4">
        <v>0</v>
      </c>
      <c r="H18" s="5" t="s">
        <v>10</v>
      </c>
      <c r="I18" t="s">
        <v>11</v>
      </c>
      <c r="L18" s="4">
        <v>17365502</v>
      </c>
      <c r="M18" s="7">
        <v>-30</v>
      </c>
      <c r="P18" s="5" t="s">
        <v>101</v>
      </c>
      <c r="T18" s="5" t="s">
        <v>102</v>
      </c>
    </row>
    <row r="19" ht="15">
      <c r="A19" s="6" t="s">
        <v>103</v>
      </c>
    </row>
    <row r="20" spans="1:20" ht="15">
      <c r="A20" t="s">
        <v>104</v>
      </c>
      <c r="D20" s="4">
        <v>0</v>
      </c>
      <c r="H20" s="5" t="s">
        <v>10</v>
      </c>
      <c r="I20" t="s">
        <v>11</v>
      </c>
      <c r="L20" s="4">
        <v>9758601</v>
      </c>
      <c r="M20" s="7">
        <v>-30</v>
      </c>
      <c r="P20" s="5" t="s">
        <v>105</v>
      </c>
      <c r="T20" s="5" t="s">
        <v>106</v>
      </c>
    </row>
    <row r="21" ht="15">
      <c r="A21" s="6" t="s">
        <v>107</v>
      </c>
    </row>
    <row r="22" spans="1:20" ht="15">
      <c r="A22" t="s">
        <v>108</v>
      </c>
      <c r="D22" s="4">
        <v>0</v>
      </c>
      <c r="H22" s="5" t="s">
        <v>10</v>
      </c>
      <c r="I22" t="s">
        <v>11</v>
      </c>
      <c r="L22" s="4">
        <v>20098905</v>
      </c>
      <c r="M22" s="7">
        <v>-30</v>
      </c>
      <c r="P22" s="5" t="s">
        <v>109</v>
      </c>
      <c r="T22" s="5" t="s">
        <v>110</v>
      </c>
    </row>
    <row r="23" ht="15">
      <c r="A23" s="6" t="s">
        <v>111</v>
      </c>
    </row>
    <row r="24" spans="1:20" ht="15">
      <c r="A24" t="s">
        <v>112</v>
      </c>
      <c r="D24" s="4">
        <v>182849240</v>
      </c>
      <c r="E24" s="7">
        <v>-31</v>
      </c>
      <c r="H24" s="5" t="s">
        <v>113</v>
      </c>
      <c r="L24" s="4">
        <v>327027</v>
      </c>
      <c r="M24" s="7">
        <v>-32</v>
      </c>
      <c r="P24" s="5" t="s">
        <v>10</v>
      </c>
      <c r="Q24" t="s">
        <v>11</v>
      </c>
      <c r="T24" s="5" t="s">
        <v>114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B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8" t="s">
        <v>322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A3" s="8" t="s">
        <v>323</v>
      </c>
      <c r="AB3" s="8"/>
    </row>
    <row r="4" spans="3:28" ht="39.75" customHeight="1">
      <c r="C4" s="3" t="s">
        <v>345</v>
      </c>
      <c r="D4" s="3"/>
      <c r="G4" s="3" t="s">
        <v>346</v>
      </c>
      <c r="H4" s="3"/>
      <c r="K4" s="3" t="s">
        <v>347</v>
      </c>
      <c r="L4" s="3"/>
      <c r="O4" s="3" t="s">
        <v>348</v>
      </c>
      <c r="P4" s="3"/>
      <c r="S4" s="3" t="s">
        <v>349</v>
      </c>
      <c r="T4" s="3"/>
      <c r="W4" s="3" t="s">
        <v>350</v>
      </c>
      <c r="X4" s="3"/>
      <c r="AA4" s="3" t="s">
        <v>350</v>
      </c>
      <c r="AB4" s="3"/>
    </row>
    <row r="5" spans="1:28" ht="15">
      <c r="A5" t="s">
        <v>7</v>
      </c>
      <c r="D5" s="4">
        <v>906</v>
      </c>
      <c r="H5" s="4">
        <v>2075</v>
      </c>
      <c r="L5" s="4">
        <v>180</v>
      </c>
      <c r="P5" s="4">
        <v>3161</v>
      </c>
      <c r="T5" s="4">
        <v>3501</v>
      </c>
      <c r="X5" s="4">
        <v>6662</v>
      </c>
      <c r="AB5" s="4">
        <v>6969</v>
      </c>
    </row>
    <row r="6" spans="1:28" ht="15">
      <c r="A6" t="s">
        <v>351</v>
      </c>
      <c r="D6" s="4">
        <v>1365</v>
      </c>
      <c r="H6" s="4">
        <v>1518</v>
      </c>
      <c r="L6" s="4">
        <v>423</v>
      </c>
      <c r="P6" s="4">
        <v>3306</v>
      </c>
      <c r="T6" s="4">
        <v>1415</v>
      </c>
      <c r="X6" s="4">
        <v>4721</v>
      </c>
      <c r="AB6" s="4">
        <v>4401</v>
      </c>
    </row>
    <row r="7" spans="1:28" ht="15">
      <c r="A7" t="s">
        <v>68</v>
      </c>
      <c r="D7" s="4">
        <v>803</v>
      </c>
      <c r="H7" s="4">
        <v>2010</v>
      </c>
      <c r="L7" s="4">
        <v>235</v>
      </c>
      <c r="P7" s="4">
        <v>3048</v>
      </c>
      <c r="T7" s="4">
        <v>3647</v>
      </c>
      <c r="X7" s="4">
        <v>6695</v>
      </c>
      <c r="AB7" s="4">
        <v>6259</v>
      </c>
    </row>
  </sheetData>
  <sheetProtection selectLockedCells="1" selectUnlockedCells="1"/>
  <mergeCells count="9">
    <mergeCell ref="C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8" t="s">
        <v>322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S3" s="8" t="s">
        <v>323</v>
      </c>
      <c r="T3" s="8"/>
    </row>
    <row r="4" spans="3:20" ht="39.75" customHeight="1">
      <c r="C4" s="3" t="s">
        <v>352</v>
      </c>
      <c r="D4" s="3"/>
      <c r="G4" s="3" t="s">
        <v>353</v>
      </c>
      <c r="H4" s="3"/>
      <c r="K4" s="3" t="s">
        <v>354</v>
      </c>
      <c r="L4" s="3"/>
      <c r="O4" s="3" t="s">
        <v>350</v>
      </c>
      <c r="P4" s="3"/>
      <c r="S4" s="3" t="s">
        <v>350</v>
      </c>
      <c r="T4" s="3"/>
    </row>
    <row r="5" spans="1:20" ht="15">
      <c r="A5" t="s">
        <v>69</v>
      </c>
      <c r="D5" s="4">
        <v>89</v>
      </c>
      <c r="H5" s="4">
        <v>120</v>
      </c>
      <c r="L5" s="4">
        <v>8</v>
      </c>
      <c r="P5" s="4">
        <v>217</v>
      </c>
      <c r="T5" s="4">
        <v>185</v>
      </c>
    </row>
    <row r="6" spans="1:20" ht="15">
      <c r="A6" t="s">
        <v>71</v>
      </c>
      <c r="D6" s="4">
        <v>70</v>
      </c>
      <c r="H6" s="4">
        <v>120</v>
      </c>
      <c r="L6" s="5" t="s">
        <v>125</v>
      </c>
      <c r="P6" s="4">
        <v>190</v>
      </c>
      <c r="T6" s="4">
        <v>201</v>
      </c>
    </row>
    <row r="7" spans="1:20" ht="15">
      <c r="A7" t="s">
        <v>72</v>
      </c>
      <c r="D7" s="4">
        <v>133</v>
      </c>
      <c r="H7" s="4">
        <v>120</v>
      </c>
      <c r="L7" s="4">
        <v>2</v>
      </c>
      <c r="P7" s="4">
        <v>255</v>
      </c>
      <c r="T7" s="4">
        <v>260</v>
      </c>
    </row>
    <row r="8" spans="1:20" ht="15">
      <c r="A8" t="s">
        <v>74</v>
      </c>
      <c r="D8" s="4">
        <v>141</v>
      </c>
      <c r="H8" s="4">
        <v>120</v>
      </c>
      <c r="L8" s="4">
        <v>1</v>
      </c>
      <c r="P8" s="4">
        <v>262</v>
      </c>
      <c r="T8" s="4">
        <v>271</v>
      </c>
    </row>
    <row r="9" spans="1:20" ht="15">
      <c r="A9" t="s">
        <v>78</v>
      </c>
      <c r="D9" s="4">
        <v>105</v>
      </c>
      <c r="H9" s="4">
        <v>120</v>
      </c>
      <c r="L9" s="4">
        <v>1</v>
      </c>
      <c r="P9" s="4">
        <v>226</v>
      </c>
      <c r="T9" s="4">
        <v>219</v>
      </c>
    </row>
    <row r="10" spans="1:20" ht="15">
      <c r="A10" t="s">
        <v>80</v>
      </c>
      <c r="D10" s="4">
        <v>122</v>
      </c>
      <c r="H10" s="4">
        <v>120</v>
      </c>
      <c r="L10" s="5" t="s">
        <v>125</v>
      </c>
      <c r="P10" s="4">
        <v>242</v>
      </c>
      <c r="T10" s="4">
        <v>240</v>
      </c>
    </row>
    <row r="11" spans="1:20" ht="15">
      <c r="A11" t="s">
        <v>82</v>
      </c>
      <c r="D11" s="4">
        <v>70</v>
      </c>
      <c r="H11" s="4">
        <v>120</v>
      </c>
      <c r="L11" s="4">
        <v>1</v>
      </c>
      <c r="P11" s="4">
        <v>191</v>
      </c>
      <c r="T11" s="4">
        <v>191</v>
      </c>
    </row>
    <row r="12" spans="1:20" ht="15">
      <c r="A12" t="s">
        <v>84</v>
      </c>
      <c r="D12" s="4">
        <v>140</v>
      </c>
      <c r="H12" s="4">
        <v>120</v>
      </c>
      <c r="L12" s="5" t="s">
        <v>125</v>
      </c>
      <c r="P12" s="4">
        <v>260</v>
      </c>
      <c r="T12" s="4">
        <v>257</v>
      </c>
    </row>
    <row r="13" spans="1:20" ht="15">
      <c r="A13" t="s">
        <v>86</v>
      </c>
      <c r="D13" s="4">
        <v>124</v>
      </c>
      <c r="H13" s="4">
        <v>120</v>
      </c>
      <c r="L13" s="5" t="s">
        <v>125</v>
      </c>
      <c r="P13" s="4">
        <v>244</v>
      </c>
      <c r="T13" s="4">
        <v>247</v>
      </c>
    </row>
    <row r="14" spans="1:20" ht="15">
      <c r="A14" t="s">
        <v>88</v>
      </c>
      <c r="D14" s="4">
        <v>105</v>
      </c>
      <c r="H14" s="4">
        <v>120</v>
      </c>
      <c r="L14" s="5" t="s">
        <v>125</v>
      </c>
      <c r="P14" s="4">
        <v>225</v>
      </c>
      <c r="T14" s="4">
        <v>219</v>
      </c>
    </row>
    <row r="15" spans="1:20" ht="15">
      <c r="A15" t="s">
        <v>90</v>
      </c>
      <c r="D15" s="4">
        <v>130</v>
      </c>
      <c r="H15" s="4">
        <v>120</v>
      </c>
      <c r="L15" s="4">
        <v>6</v>
      </c>
      <c r="P15" s="4">
        <v>256</v>
      </c>
      <c r="T15" s="4">
        <v>252</v>
      </c>
    </row>
  </sheetData>
  <sheetProtection selectLockedCells="1" selectUnlockedCells="1"/>
  <mergeCells count="7">
    <mergeCell ref="C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2.7109375" style="0" customWidth="1"/>
    <col min="25" max="27" width="8.7109375" style="0" customWidth="1"/>
    <col min="28" max="28" width="12.7109375" style="0" customWidth="1"/>
    <col min="29" max="16384" width="8.7109375" style="0" customWidth="1"/>
  </cols>
  <sheetData>
    <row r="3" spans="3:28" ht="39.75" customHeight="1">
      <c r="C3" s="3" t="s">
        <v>355</v>
      </c>
      <c r="D3" s="3"/>
      <c r="G3" s="8" t="s">
        <v>356</v>
      </c>
      <c r="H3" s="8"/>
      <c r="K3" s="8" t="s">
        <v>357</v>
      </c>
      <c r="L3" s="8"/>
      <c r="O3" s="3" t="s">
        <v>358</v>
      </c>
      <c r="P3" s="3"/>
      <c r="S3" s="3" t="s">
        <v>359</v>
      </c>
      <c r="T3" s="3"/>
      <c r="W3" s="3" t="s">
        <v>360</v>
      </c>
      <c r="X3" s="3"/>
      <c r="AA3" s="8" t="s">
        <v>361</v>
      </c>
      <c r="AB3" s="8"/>
    </row>
    <row r="4" spans="1:28" ht="15">
      <c r="A4" t="s">
        <v>7</v>
      </c>
      <c r="D4" s="4">
        <v>120000</v>
      </c>
      <c r="H4" s="4">
        <v>120000</v>
      </c>
      <c r="L4" s="5" t="s">
        <v>125</v>
      </c>
      <c r="P4" s="4">
        <v>0</v>
      </c>
      <c r="T4" s="21">
        <v>22.57</v>
      </c>
      <c r="X4" s="5" t="s">
        <v>362</v>
      </c>
      <c r="AB4" s="5" t="s">
        <v>363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2.7109375" style="0" customWidth="1"/>
    <col min="21" max="23" width="8.7109375" style="0" customWidth="1"/>
    <col min="24" max="24" width="12.7109375" style="0" customWidth="1"/>
    <col min="25" max="16384" width="8.7109375" style="0" customWidth="1"/>
  </cols>
  <sheetData>
    <row r="3" spans="3:24" ht="39.75" customHeight="1">
      <c r="C3" s="3" t="s">
        <v>364</v>
      </c>
      <c r="D3" s="3"/>
      <c r="G3" s="3" t="s">
        <v>359</v>
      </c>
      <c r="H3" s="3"/>
      <c r="K3" s="3" t="s">
        <v>365</v>
      </c>
      <c r="L3" s="3"/>
      <c r="O3" s="3" t="s">
        <v>366</v>
      </c>
      <c r="P3" s="3"/>
      <c r="S3" s="3" t="s">
        <v>367</v>
      </c>
      <c r="T3" s="3"/>
      <c r="W3" s="8" t="s">
        <v>368</v>
      </c>
      <c r="X3" s="8"/>
    </row>
    <row r="4" spans="1:24" ht="15">
      <c r="A4" t="s">
        <v>7</v>
      </c>
      <c r="D4" s="4">
        <v>120000</v>
      </c>
      <c r="H4" s="21">
        <v>22.57</v>
      </c>
      <c r="L4" s="21">
        <v>31.27</v>
      </c>
      <c r="P4" s="4">
        <v>1044000</v>
      </c>
      <c r="T4" s="5" t="s">
        <v>362</v>
      </c>
      <c r="X4" s="5" t="s">
        <v>363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Y2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4.7109375" style="0" customWidth="1"/>
    <col min="21" max="23" width="8.7109375" style="0" customWidth="1"/>
    <col min="24" max="24" width="14.7109375" style="0" customWidth="1"/>
    <col min="25" max="16384" width="8.7109375" style="0" customWidth="1"/>
  </cols>
  <sheetData>
    <row r="3" spans="3:24" ht="39.75" customHeight="1">
      <c r="C3" s="3" t="s">
        <v>355</v>
      </c>
      <c r="D3" s="3"/>
      <c r="G3" s="8" t="s">
        <v>356</v>
      </c>
      <c r="H3" s="8"/>
      <c r="K3" s="3" t="s">
        <v>369</v>
      </c>
      <c r="L3" s="3"/>
      <c r="O3" s="3" t="s">
        <v>359</v>
      </c>
      <c r="P3" s="3"/>
      <c r="S3" s="3" t="s">
        <v>360</v>
      </c>
      <c r="T3" s="3"/>
      <c r="W3" s="8" t="s">
        <v>361</v>
      </c>
      <c r="X3" s="8"/>
    </row>
    <row r="4" spans="1:24" ht="15">
      <c r="A4" t="s">
        <v>7</v>
      </c>
      <c r="D4" s="4">
        <v>120000</v>
      </c>
      <c r="H4" s="5" t="s">
        <v>125</v>
      </c>
      <c r="L4" s="4">
        <v>120000</v>
      </c>
      <c r="P4" s="21">
        <v>27.88</v>
      </c>
      <c r="Q4" s="7">
        <v>-1</v>
      </c>
      <c r="T4" s="5" t="s">
        <v>370</v>
      </c>
      <c r="X4" s="5" t="s">
        <v>371</v>
      </c>
    </row>
    <row r="5" spans="4:24" ht="15">
      <c r="D5" s="4">
        <v>120000</v>
      </c>
      <c r="H5" s="5" t="s">
        <v>125</v>
      </c>
      <c r="L5" s="4">
        <v>120000</v>
      </c>
      <c r="P5" s="21">
        <v>34.45</v>
      </c>
      <c r="Q5" s="7">
        <v>-2</v>
      </c>
      <c r="T5" s="5" t="s">
        <v>372</v>
      </c>
      <c r="X5" s="5" t="s">
        <v>373</v>
      </c>
    </row>
    <row r="6" spans="4:24" ht="15">
      <c r="D6" s="4">
        <v>120000</v>
      </c>
      <c r="H6" s="5" t="s">
        <v>125</v>
      </c>
      <c r="L6" s="4">
        <v>120000</v>
      </c>
      <c r="P6" s="21">
        <v>49.09</v>
      </c>
      <c r="Q6" s="7">
        <v>-2</v>
      </c>
      <c r="T6" s="5" t="s">
        <v>374</v>
      </c>
      <c r="X6" s="5" t="s">
        <v>375</v>
      </c>
    </row>
    <row r="7" spans="4:24" ht="15">
      <c r="D7" s="4">
        <v>120000</v>
      </c>
      <c r="H7" s="5" t="s">
        <v>125</v>
      </c>
      <c r="L7" s="4">
        <v>120000</v>
      </c>
      <c r="P7" s="21">
        <v>46.61</v>
      </c>
      <c r="Q7" s="7">
        <v>-2</v>
      </c>
      <c r="T7" s="5" t="s">
        <v>376</v>
      </c>
      <c r="X7" s="5" t="s">
        <v>377</v>
      </c>
    </row>
    <row r="8" spans="4:24" ht="15">
      <c r="D8" s="4">
        <v>120000</v>
      </c>
      <c r="H8" s="5" t="s">
        <v>125</v>
      </c>
      <c r="L8" s="4">
        <v>120000</v>
      </c>
      <c r="P8" s="21">
        <v>47.83</v>
      </c>
      <c r="Q8" s="7">
        <v>-2</v>
      </c>
      <c r="T8" s="5" t="s">
        <v>378</v>
      </c>
      <c r="X8" s="5" t="s">
        <v>379</v>
      </c>
    </row>
    <row r="9" spans="2:25" ht="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4" ht="15">
      <c r="A10" t="s">
        <v>71</v>
      </c>
      <c r="D10" s="4">
        <v>40000</v>
      </c>
      <c r="H10" s="5" t="s">
        <v>125</v>
      </c>
      <c r="L10" s="4">
        <v>40000</v>
      </c>
      <c r="P10" s="21">
        <v>34.25</v>
      </c>
      <c r="Q10" s="7">
        <v>-2</v>
      </c>
      <c r="T10" s="5" t="s">
        <v>380</v>
      </c>
      <c r="X10" s="5" t="s">
        <v>381</v>
      </c>
    </row>
    <row r="11" spans="4:24" ht="15">
      <c r="D11" s="4">
        <v>80000</v>
      </c>
      <c r="H11" s="5" t="s">
        <v>125</v>
      </c>
      <c r="L11" s="4">
        <v>80000</v>
      </c>
      <c r="P11" s="21">
        <v>46.23</v>
      </c>
      <c r="Q11" s="7">
        <v>-2</v>
      </c>
      <c r="T11" s="5" t="s">
        <v>382</v>
      </c>
      <c r="X11" s="5" t="s">
        <v>383</v>
      </c>
    </row>
    <row r="12" spans="4:24" ht="15">
      <c r="D12" s="4">
        <v>80000</v>
      </c>
      <c r="H12" s="5" t="s">
        <v>125</v>
      </c>
      <c r="L12" s="4">
        <v>80000</v>
      </c>
      <c r="P12" s="21">
        <v>52.19</v>
      </c>
      <c r="Q12" s="7">
        <v>-2</v>
      </c>
      <c r="T12" s="5" t="s">
        <v>380</v>
      </c>
      <c r="X12" s="5" t="s">
        <v>384</v>
      </c>
    </row>
    <row r="13" spans="4:24" ht="15">
      <c r="D13" s="4">
        <v>80000</v>
      </c>
      <c r="H13" s="5" t="s">
        <v>125</v>
      </c>
      <c r="L13" s="4">
        <v>80000</v>
      </c>
      <c r="P13" s="21">
        <v>38.46</v>
      </c>
      <c r="Q13" s="7">
        <v>-2</v>
      </c>
      <c r="T13" s="5" t="s">
        <v>385</v>
      </c>
      <c r="X13" s="5" t="s">
        <v>381</v>
      </c>
    </row>
    <row r="14" spans="4:24" ht="15">
      <c r="D14" s="4">
        <v>80000</v>
      </c>
      <c r="H14" s="5" t="s">
        <v>125</v>
      </c>
      <c r="L14" s="4">
        <v>80000</v>
      </c>
      <c r="P14" s="21">
        <v>44.45</v>
      </c>
      <c r="Q14" s="7">
        <v>-2</v>
      </c>
      <c r="T14" s="5" t="s">
        <v>386</v>
      </c>
      <c r="X14" s="5" t="s">
        <v>387</v>
      </c>
    </row>
    <row r="15" spans="2:25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4" ht="15">
      <c r="A16" t="s">
        <v>68</v>
      </c>
      <c r="D16" s="4">
        <v>20000</v>
      </c>
      <c r="H16" s="4">
        <v>20000</v>
      </c>
      <c r="L16" s="5" t="s">
        <v>125</v>
      </c>
      <c r="P16" s="21">
        <v>27.88</v>
      </c>
      <c r="Q16" s="7">
        <v>-1</v>
      </c>
      <c r="T16" s="5" t="s">
        <v>388</v>
      </c>
      <c r="X16" s="5" t="s">
        <v>389</v>
      </c>
    </row>
    <row r="17" spans="4:24" ht="15">
      <c r="D17" s="4">
        <v>40000</v>
      </c>
      <c r="H17" s="4">
        <v>40000</v>
      </c>
      <c r="L17" s="5" t="s">
        <v>125</v>
      </c>
      <c r="P17" s="21">
        <v>34.45</v>
      </c>
      <c r="Q17" s="7">
        <v>-2</v>
      </c>
      <c r="T17" s="5" t="s">
        <v>390</v>
      </c>
      <c r="X17" s="5" t="s">
        <v>391</v>
      </c>
    </row>
    <row r="18" spans="4:24" ht="15">
      <c r="D18" s="4">
        <v>100000</v>
      </c>
      <c r="H18" s="5" t="s">
        <v>125</v>
      </c>
      <c r="L18" s="4">
        <v>100000</v>
      </c>
      <c r="P18" s="21">
        <v>49.09</v>
      </c>
      <c r="Q18" s="7">
        <v>-2</v>
      </c>
      <c r="T18" s="5" t="s">
        <v>374</v>
      </c>
      <c r="X18" s="5" t="s">
        <v>375</v>
      </c>
    </row>
    <row r="19" spans="4:24" ht="15">
      <c r="D19" s="4">
        <v>100000</v>
      </c>
      <c r="H19" s="5" t="s">
        <v>125</v>
      </c>
      <c r="L19" s="4">
        <v>100000</v>
      </c>
      <c r="P19" s="21">
        <v>46.61</v>
      </c>
      <c r="Q19" s="7">
        <v>-2</v>
      </c>
      <c r="T19" s="5" t="s">
        <v>376</v>
      </c>
      <c r="X19" s="5" t="s">
        <v>377</v>
      </c>
    </row>
    <row r="20" spans="4:24" ht="15">
      <c r="D20" s="4">
        <v>100000</v>
      </c>
      <c r="H20" s="5" t="s">
        <v>125</v>
      </c>
      <c r="L20" s="4">
        <v>100000</v>
      </c>
      <c r="P20" s="21">
        <v>47.83</v>
      </c>
      <c r="Q20" s="7">
        <v>-2</v>
      </c>
      <c r="T20" s="5" t="s">
        <v>378</v>
      </c>
      <c r="X20" s="5" t="s">
        <v>379</v>
      </c>
    </row>
    <row r="21" spans="2:25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4" ht="15">
      <c r="A22" t="s">
        <v>82</v>
      </c>
      <c r="D22" s="4">
        <v>50000</v>
      </c>
      <c r="H22" s="5" t="s">
        <v>125</v>
      </c>
      <c r="L22" s="4">
        <v>50000</v>
      </c>
      <c r="P22" s="21">
        <v>43.61</v>
      </c>
      <c r="Q22" s="7">
        <v>-2</v>
      </c>
      <c r="T22" s="5" t="s">
        <v>392</v>
      </c>
      <c r="X22" s="5" t="s">
        <v>393</v>
      </c>
    </row>
    <row r="23" spans="4:24" ht="15">
      <c r="D23" s="4">
        <v>50000</v>
      </c>
      <c r="H23" s="5" t="s">
        <v>125</v>
      </c>
      <c r="L23" s="4">
        <v>50000</v>
      </c>
      <c r="P23" s="21">
        <v>50.23</v>
      </c>
      <c r="Q23" s="7">
        <v>-2</v>
      </c>
      <c r="T23" s="5" t="s">
        <v>394</v>
      </c>
      <c r="X23" s="5" t="s">
        <v>395</v>
      </c>
    </row>
    <row r="24" spans="4:24" ht="15">
      <c r="D24" s="4">
        <v>50000</v>
      </c>
      <c r="H24" s="5" t="s">
        <v>125</v>
      </c>
      <c r="L24" s="4">
        <v>50000</v>
      </c>
      <c r="P24" s="21">
        <v>51.38</v>
      </c>
      <c r="Q24" s="7">
        <v>-2</v>
      </c>
      <c r="T24" s="5" t="s">
        <v>396</v>
      </c>
      <c r="X24" s="5" t="s">
        <v>397</v>
      </c>
    </row>
    <row r="25" spans="4:24" ht="15">
      <c r="D25" s="4">
        <v>50000</v>
      </c>
      <c r="H25" s="5" t="s">
        <v>125</v>
      </c>
      <c r="L25" s="4">
        <v>50000</v>
      </c>
      <c r="P25" s="21">
        <v>48.55</v>
      </c>
      <c r="Q25" s="7">
        <v>-2</v>
      </c>
      <c r="T25" s="5" t="s">
        <v>398</v>
      </c>
      <c r="X25" s="5" t="s">
        <v>399</v>
      </c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B9:E9"/>
    <mergeCell ref="F9:I9"/>
    <mergeCell ref="J9:M9"/>
    <mergeCell ref="N9:Q9"/>
    <mergeCell ref="R9:U9"/>
    <mergeCell ref="V9:Y9"/>
    <mergeCell ref="B15:E15"/>
    <mergeCell ref="F15:I15"/>
    <mergeCell ref="J15:M15"/>
    <mergeCell ref="N15:Q15"/>
    <mergeCell ref="R15:U15"/>
    <mergeCell ref="V15:Y15"/>
    <mergeCell ref="B21:E21"/>
    <mergeCell ref="F21:I21"/>
    <mergeCell ref="J21:M21"/>
    <mergeCell ref="N21:Q21"/>
    <mergeCell ref="R21:U21"/>
    <mergeCell ref="V21:Y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3:24" ht="39.75" customHeight="1">
      <c r="C3" s="3" t="s">
        <v>364</v>
      </c>
      <c r="D3" s="3"/>
      <c r="G3" s="3" t="s">
        <v>359</v>
      </c>
      <c r="H3" s="3"/>
      <c r="K3" s="3" t="s">
        <v>400</v>
      </c>
      <c r="L3" s="3"/>
      <c r="O3" s="3" t="s">
        <v>366</v>
      </c>
      <c r="P3" s="3"/>
      <c r="S3" s="3" t="s">
        <v>367</v>
      </c>
      <c r="T3" s="3"/>
      <c r="W3" s="8" t="s">
        <v>368</v>
      </c>
      <c r="X3" s="8"/>
    </row>
    <row r="4" spans="1:24" ht="15">
      <c r="A4" t="s">
        <v>68</v>
      </c>
      <c r="D4" s="4">
        <v>20000</v>
      </c>
      <c r="H4" s="21">
        <v>27.88</v>
      </c>
      <c r="L4" s="21">
        <v>42.66</v>
      </c>
      <c r="P4" s="4">
        <v>295600</v>
      </c>
      <c r="T4" s="5" t="s">
        <v>401</v>
      </c>
      <c r="X4" s="5" t="s">
        <v>371</v>
      </c>
    </row>
    <row r="5" spans="4:24" ht="15">
      <c r="D5" s="4">
        <v>40000</v>
      </c>
      <c r="H5" s="21">
        <v>34.45</v>
      </c>
      <c r="L5" s="21">
        <v>42.66</v>
      </c>
      <c r="P5" s="4">
        <v>328400</v>
      </c>
      <c r="T5" s="5" t="s">
        <v>402</v>
      </c>
      <c r="X5" s="5" t="s">
        <v>373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13.7109375" style="0" customWidth="1"/>
    <col min="21" max="23" width="8.7109375" style="0" customWidth="1"/>
    <col min="24" max="24" width="14.7109375" style="0" customWidth="1"/>
    <col min="25" max="16384" width="8.7109375" style="0" customWidth="1"/>
  </cols>
  <sheetData>
    <row r="3" spans="3:24" ht="39.75" customHeight="1">
      <c r="C3" s="3" t="s">
        <v>355</v>
      </c>
      <c r="D3" s="3"/>
      <c r="G3" s="8" t="s">
        <v>356</v>
      </c>
      <c r="H3" s="8"/>
      <c r="K3" s="3" t="s">
        <v>358</v>
      </c>
      <c r="L3" s="3"/>
      <c r="O3" s="3" t="s">
        <v>403</v>
      </c>
      <c r="P3" s="3"/>
      <c r="S3" s="3" t="s">
        <v>360</v>
      </c>
      <c r="T3" s="3"/>
      <c r="W3" s="3" t="s">
        <v>404</v>
      </c>
      <c r="X3" s="3"/>
    </row>
    <row r="4" spans="1:24" ht="15">
      <c r="A4" t="s">
        <v>66</v>
      </c>
      <c r="D4" s="4">
        <v>61200</v>
      </c>
      <c r="H4" s="5" t="s">
        <v>125</v>
      </c>
      <c r="L4" s="4">
        <v>61200</v>
      </c>
      <c r="O4" t="s">
        <v>405</v>
      </c>
      <c r="P4" s="21">
        <v>29</v>
      </c>
      <c r="T4" s="5" t="s">
        <v>406</v>
      </c>
      <c r="X4" s="5" t="s">
        <v>407</v>
      </c>
    </row>
    <row r="5" spans="4:24" ht="15">
      <c r="D5" s="4">
        <v>50000</v>
      </c>
      <c r="H5" s="5" t="s">
        <v>125</v>
      </c>
      <c r="L5" s="4">
        <v>50000</v>
      </c>
      <c r="O5" t="s">
        <v>405</v>
      </c>
      <c r="P5" s="21">
        <v>31.98</v>
      </c>
      <c r="T5" s="5" t="s">
        <v>408</v>
      </c>
      <c r="X5" s="5" t="s">
        <v>397</v>
      </c>
    </row>
    <row r="6" spans="4:24" ht="15">
      <c r="D6" s="4">
        <v>50000</v>
      </c>
      <c r="H6" s="5" t="s">
        <v>125</v>
      </c>
      <c r="L6" s="4">
        <v>50000</v>
      </c>
      <c r="O6" t="s">
        <v>405</v>
      </c>
      <c r="P6" s="21">
        <v>26</v>
      </c>
      <c r="T6" s="5" t="s">
        <v>398</v>
      </c>
      <c r="X6" s="5" t="s">
        <v>409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3:24" ht="39.75" customHeight="1">
      <c r="C3" s="3" t="s">
        <v>355</v>
      </c>
      <c r="D3" s="3"/>
      <c r="G3" s="8" t="s">
        <v>356</v>
      </c>
      <c r="H3" s="8"/>
      <c r="K3" s="3" t="s">
        <v>358</v>
      </c>
      <c r="L3" s="3"/>
      <c r="O3" s="3" t="s">
        <v>410</v>
      </c>
      <c r="P3" s="3"/>
      <c r="S3" s="3" t="s">
        <v>367</v>
      </c>
      <c r="T3" s="3"/>
      <c r="W3" s="3" t="s">
        <v>411</v>
      </c>
      <c r="X3" s="3"/>
    </row>
    <row r="4" spans="1:24" ht="15">
      <c r="A4" t="s">
        <v>66</v>
      </c>
      <c r="D4" s="4">
        <v>287064</v>
      </c>
      <c r="H4" s="4">
        <v>200000</v>
      </c>
      <c r="L4" s="4">
        <v>87064</v>
      </c>
      <c r="O4" t="s">
        <v>405</v>
      </c>
      <c r="P4" s="21">
        <v>28.5</v>
      </c>
      <c r="T4" s="5" t="s">
        <v>412</v>
      </c>
      <c r="X4" s="5" t="s">
        <v>413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3:24" ht="39.75" customHeight="1">
      <c r="C3" s="3" t="s">
        <v>414</v>
      </c>
      <c r="D3" s="3"/>
      <c r="G3" s="3" t="s">
        <v>415</v>
      </c>
      <c r="H3" s="3"/>
      <c r="K3" s="3" t="s">
        <v>416</v>
      </c>
      <c r="L3" s="3"/>
      <c r="O3" s="8" t="s">
        <v>417</v>
      </c>
      <c r="P3" s="8"/>
      <c r="S3" s="3" t="s">
        <v>367</v>
      </c>
      <c r="T3" s="3"/>
      <c r="W3" s="8" t="s">
        <v>368</v>
      </c>
      <c r="X3" s="8"/>
    </row>
    <row r="4" spans="1:24" ht="15">
      <c r="A4" t="s">
        <v>66</v>
      </c>
      <c r="D4" s="4">
        <v>200000</v>
      </c>
      <c r="G4" t="s">
        <v>405</v>
      </c>
      <c r="H4" s="21">
        <v>25.48</v>
      </c>
      <c r="K4" t="s">
        <v>405</v>
      </c>
      <c r="L4" s="21">
        <v>31.04</v>
      </c>
      <c r="O4" t="s">
        <v>405</v>
      </c>
      <c r="P4" s="4">
        <v>1112000</v>
      </c>
      <c r="T4" s="5" t="s">
        <v>418</v>
      </c>
      <c r="X4" s="5" t="s">
        <v>419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3:24" ht="39.75" customHeight="1">
      <c r="C3" s="3" t="s">
        <v>355</v>
      </c>
      <c r="D3" s="3"/>
      <c r="G3" s="8" t="s">
        <v>356</v>
      </c>
      <c r="H3" s="8"/>
      <c r="K3" s="3" t="s">
        <v>358</v>
      </c>
      <c r="L3" s="3"/>
      <c r="O3" s="3" t="s">
        <v>410</v>
      </c>
      <c r="P3" s="3"/>
      <c r="S3" s="3" t="s">
        <v>367</v>
      </c>
      <c r="T3" s="3"/>
      <c r="W3" s="3" t="s">
        <v>411</v>
      </c>
      <c r="X3" s="3"/>
    </row>
    <row r="4" spans="1:24" ht="15">
      <c r="A4" t="s">
        <v>72</v>
      </c>
      <c r="D4" s="4">
        <v>38000</v>
      </c>
      <c r="H4" s="4">
        <v>6000</v>
      </c>
      <c r="L4" s="4">
        <v>32000</v>
      </c>
      <c r="P4" s="21">
        <v>40.79</v>
      </c>
      <c r="T4" s="5" t="s">
        <v>420</v>
      </c>
      <c r="X4" s="5" t="s">
        <v>421</v>
      </c>
    </row>
    <row r="5" spans="1:24" ht="15">
      <c r="A5" t="s">
        <v>74</v>
      </c>
      <c r="D5" s="4">
        <v>30000</v>
      </c>
      <c r="H5" s="5" t="s">
        <v>125</v>
      </c>
      <c r="L5" s="4">
        <v>30000</v>
      </c>
      <c r="P5" s="21">
        <v>46.79</v>
      </c>
      <c r="T5" s="5" t="s">
        <v>422</v>
      </c>
      <c r="X5" s="5" t="s">
        <v>423</v>
      </c>
    </row>
    <row r="6" spans="1:24" ht="15">
      <c r="A6" t="s">
        <v>78</v>
      </c>
      <c r="D6" s="4">
        <v>36000</v>
      </c>
      <c r="H6" s="5" t="s">
        <v>125</v>
      </c>
      <c r="L6" s="4">
        <v>36000</v>
      </c>
      <c r="P6" s="21">
        <v>44.73</v>
      </c>
      <c r="T6" s="5" t="s">
        <v>372</v>
      </c>
      <c r="X6" s="5" t="s">
        <v>423</v>
      </c>
    </row>
    <row r="7" spans="1:24" ht="15">
      <c r="A7" t="s">
        <v>84</v>
      </c>
      <c r="D7" s="4">
        <v>9600</v>
      </c>
      <c r="H7" s="5" t="s">
        <v>125</v>
      </c>
      <c r="L7" s="4">
        <v>9600</v>
      </c>
      <c r="P7" s="21">
        <v>40.8</v>
      </c>
      <c r="T7" s="5" t="s">
        <v>388</v>
      </c>
      <c r="X7" s="5" t="s">
        <v>424</v>
      </c>
    </row>
    <row r="8" spans="1:24" ht="15">
      <c r="A8" t="s">
        <v>90</v>
      </c>
      <c r="D8" s="4">
        <v>43200</v>
      </c>
      <c r="H8" s="4">
        <v>4800</v>
      </c>
      <c r="L8" s="4">
        <v>38400</v>
      </c>
      <c r="P8" s="21">
        <v>43.47</v>
      </c>
      <c r="T8" s="5" t="s">
        <v>425</v>
      </c>
      <c r="X8" s="5" t="s">
        <v>423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16" ht="15">
      <c r="C5" s="8" t="s">
        <v>116</v>
      </c>
      <c r="D5" s="8"/>
      <c r="E5" s="8"/>
      <c r="F5" s="8"/>
      <c r="G5" s="8"/>
      <c r="H5" s="8"/>
      <c r="K5" s="8" t="s">
        <v>117</v>
      </c>
      <c r="L5" s="8"/>
      <c r="M5" s="8"/>
      <c r="N5" s="8"/>
      <c r="O5" s="8"/>
      <c r="P5" s="8"/>
    </row>
    <row r="6" spans="3:16" ht="15">
      <c r="C6" s="8" t="s">
        <v>118</v>
      </c>
      <c r="D6" s="8"/>
      <c r="G6" s="8" t="s">
        <v>119</v>
      </c>
      <c r="H6" s="8"/>
      <c r="K6" s="8" t="s">
        <v>120</v>
      </c>
      <c r="L6" s="8"/>
      <c r="O6" s="8" t="s">
        <v>121</v>
      </c>
      <c r="P6" s="8"/>
    </row>
    <row r="7" spans="1:16" ht="15">
      <c r="A7" t="s">
        <v>122</v>
      </c>
      <c r="C7" s="9">
        <v>23000</v>
      </c>
      <c r="D7" s="9"/>
      <c r="G7" s="9">
        <v>7500</v>
      </c>
      <c r="H7" s="9"/>
      <c r="K7" s="9">
        <v>3000</v>
      </c>
      <c r="L7" s="9"/>
      <c r="O7" s="9">
        <v>1500</v>
      </c>
      <c r="P7" s="9"/>
    </row>
    <row r="8" spans="1:16" ht="15">
      <c r="A8" t="s">
        <v>123</v>
      </c>
      <c r="C8" s="9">
        <v>23000</v>
      </c>
      <c r="D8" s="9"/>
      <c r="G8" s="9">
        <v>3750</v>
      </c>
      <c r="H8" s="9"/>
      <c r="K8" s="9">
        <v>2500</v>
      </c>
      <c r="L8" s="9"/>
      <c r="O8" s="9">
        <v>1250</v>
      </c>
      <c r="P8" s="9"/>
    </row>
    <row r="9" spans="1:16" ht="15">
      <c r="A9" t="s">
        <v>124</v>
      </c>
      <c r="D9" s="5" t="s">
        <v>125</v>
      </c>
      <c r="G9" s="9">
        <v>3750</v>
      </c>
      <c r="H9" s="9"/>
      <c r="L9" s="5" t="s">
        <v>125</v>
      </c>
      <c r="P9" s="5" t="s">
        <v>125</v>
      </c>
    </row>
    <row r="10" spans="1:16" ht="15">
      <c r="A10" t="s">
        <v>126</v>
      </c>
      <c r="C10" s="9">
        <v>23000</v>
      </c>
      <c r="D10" s="9"/>
      <c r="G10" s="9">
        <v>7500</v>
      </c>
      <c r="H10" s="9"/>
      <c r="K10" s="9">
        <v>3000</v>
      </c>
      <c r="L10" s="9"/>
      <c r="O10" s="9">
        <v>1500</v>
      </c>
      <c r="P10" s="9"/>
    </row>
    <row r="11" spans="1:16" ht="15">
      <c r="A11" t="s">
        <v>127</v>
      </c>
      <c r="C11" s="9">
        <v>10000</v>
      </c>
      <c r="D11" s="9"/>
      <c r="G11" s="9">
        <v>3750</v>
      </c>
      <c r="H11" s="9"/>
      <c r="K11" s="9">
        <v>2500</v>
      </c>
      <c r="L11" s="9"/>
      <c r="O11" s="9">
        <v>1250</v>
      </c>
      <c r="P11" s="9"/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G9:H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4.7109375" style="0" customWidth="1"/>
    <col min="21" max="23" width="8.7109375" style="0" customWidth="1"/>
    <col min="24" max="24" width="14.7109375" style="0" customWidth="1"/>
    <col min="25" max="16384" width="8.7109375" style="0" customWidth="1"/>
  </cols>
  <sheetData>
    <row r="3" spans="3:24" ht="39.75" customHeight="1">
      <c r="C3" s="3" t="s">
        <v>364</v>
      </c>
      <c r="D3" s="3"/>
      <c r="G3" s="3" t="s">
        <v>359</v>
      </c>
      <c r="H3" s="3"/>
      <c r="K3" s="3" t="s">
        <v>365</v>
      </c>
      <c r="L3" s="3"/>
      <c r="O3" s="3" t="s">
        <v>366</v>
      </c>
      <c r="P3" s="3"/>
      <c r="S3" s="3" t="s">
        <v>367</v>
      </c>
      <c r="T3" s="3"/>
      <c r="W3" s="8" t="s">
        <v>368</v>
      </c>
      <c r="X3" s="8"/>
    </row>
    <row r="4" spans="1:24" ht="15">
      <c r="A4" t="s">
        <v>72</v>
      </c>
      <c r="D4" s="4">
        <v>6000</v>
      </c>
      <c r="H4" s="21">
        <v>22.57</v>
      </c>
      <c r="L4" s="21">
        <v>33.03</v>
      </c>
      <c r="P4" s="4">
        <v>62760</v>
      </c>
      <c r="T4" s="5" t="s">
        <v>362</v>
      </c>
      <c r="X4" s="5" t="s">
        <v>363</v>
      </c>
    </row>
    <row r="5" spans="1:24" ht="15">
      <c r="A5" t="s">
        <v>90</v>
      </c>
      <c r="D5" s="4">
        <v>2400</v>
      </c>
      <c r="H5" s="21">
        <v>25.915</v>
      </c>
      <c r="L5" s="21">
        <v>46.41</v>
      </c>
      <c r="P5" s="4">
        <v>49188</v>
      </c>
      <c r="T5" s="5" t="s">
        <v>426</v>
      </c>
      <c r="X5" s="5" t="s">
        <v>427</v>
      </c>
    </row>
    <row r="6" spans="4:24" ht="15">
      <c r="D6" s="4">
        <v>2400</v>
      </c>
      <c r="H6" s="21">
        <v>22.57</v>
      </c>
      <c r="L6" s="21">
        <v>35.175</v>
      </c>
      <c r="P6" s="4">
        <v>30252</v>
      </c>
      <c r="T6" s="5" t="s">
        <v>428</v>
      </c>
      <c r="X6" s="5" t="s">
        <v>429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3" t="s">
        <v>430</v>
      </c>
      <c r="D3" s="3"/>
      <c r="G3" s="3" t="s">
        <v>431</v>
      </c>
      <c r="H3" s="3"/>
      <c r="K3" s="3" t="s">
        <v>432</v>
      </c>
      <c r="L3" s="3"/>
      <c r="O3" s="3" t="s">
        <v>433</v>
      </c>
      <c r="P3" s="3"/>
      <c r="S3" s="3" t="s">
        <v>434</v>
      </c>
      <c r="T3" s="3"/>
      <c r="W3" s="3" t="s">
        <v>435</v>
      </c>
      <c r="X3" s="3"/>
      <c r="AA3" s="3" t="s">
        <v>436</v>
      </c>
      <c r="AB3" s="3"/>
      <c r="AE3" s="3" t="s">
        <v>437</v>
      </c>
      <c r="AF3" s="3"/>
    </row>
    <row r="4" spans="1:32" ht="15">
      <c r="A4" t="s">
        <v>7</v>
      </c>
      <c r="D4" s="4">
        <v>145</v>
      </c>
      <c r="H4" s="26">
        <v>-1</v>
      </c>
      <c r="L4" s="26">
        <v>-6</v>
      </c>
      <c r="P4" s="26">
        <v>-69</v>
      </c>
      <c r="T4" s="4">
        <v>1502</v>
      </c>
      <c r="X4" s="4">
        <v>1586</v>
      </c>
      <c r="AB4" s="4">
        <v>84</v>
      </c>
      <c r="AF4" s="4">
        <v>44</v>
      </c>
    </row>
    <row r="5" spans="1:32" ht="15">
      <c r="A5" t="s">
        <v>438</v>
      </c>
      <c r="D5" s="4">
        <v>471</v>
      </c>
      <c r="H5" s="4">
        <v>0</v>
      </c>
      <c r="L5" s="26">
        <v>-18</v>
      </c>
      <c r="P5" s="26">
        <v>-97</v>
      </c>
      <c r="T5" s="4">
        <v>2863</v>
      </c>
      <c r="X5" s="4">
        <v>2515</v>
      </c>
      <c r="AB5" s="26">
        <v>-348</v>
      </c>
      <c r="AF5" s="4">
        <v>471</v>
      </c>
    </row>
    <row r="6" spans="1:32" ht="15">
      <c r="A6" t="s">
        <v>439</v>
      </c>
      <c r="D6" s="4">
        <v>1999</v>
      </c>
      <c r="H6" s="4">
        <v>0</v>
      </c>
      <c r="L6" s="26">
        <v>-77</v>
      </c>
      <c r="P6" s="26">
        <v>-521</v>
      </c>
      <c r="T6" s="4">
        <v>14754</v>
      </c>
      <c r="X6" s="4">
        <v>13471</v>
      </c>
      <c r="AB6" s="26">
        <v>-1283</v>
      </c>
      <c r="AF6" s="4">
        <v>1999</v>
      </c>
    </row>
    <row r="7" spans="1:32" ht="15">
      <c r="A7" t="s">
        <v>82</v>
      </c>
      <c r="D7" s="4">
        <v>673</v>
      </c>
      <c r="H7" s="4">
        <v>21</v>
      </c>
      <c r="L7" s="26">
        <v>-15</v>
      </c>
      <c r="P7" s="26">
        <v>-352</v>
      </c>
      <c r="T7" s="4">
        <v>13209</v>
      </c>
      <c r="X7" s="4">
        <v>15425</v>
      </c>
      <c r="AB7" s="4">
        <v>2216</v>
      </c>
      <c r="AF7" s="4">
        <v>686</v>
      </c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8" t="s">
        <v>440</v>
      </c>
      <c r="D3" s="8"/>
      <c r="E3" s="8"/>
      <c r="F3" s="8"/>
      <c r="G3" s="8"/>
      <c r="H3" s="8"/>
      <c r="K3" s="8" t="s">
        <v>441</v>
      </c>
      <c r="L3" s="8"/>
      <c r="M3" s="8"/>
      <c r="N3" s="8"/>
      <c r="O3" s="8"/>
      <c r="P3" s="8"/>
    </row>
    <row r="4" spans="1:16" ht="15">
      <c r="A4" s="10" t="s">
        <v>442</v>
      </c>
      <c r="C4" s="8" t="s">
        <v>443</v>
      </c>
      <c r="D4" s="8"/>
      <c r="G4" s="8" t="s">
        <v>444</v>
      </c>
      <c r="H4" s="8"/>
      <c r="K4" s="8" t="s">
        <v>445</v>
      </c>
      <c r="L4" s="8"/>
      <c r="O4" s="8" t="s">
        <v>446</v>
      </c>
      <c r="P4" s="8"/>
    </row>
    <row r="5" spans="1:16" ht="15">
      <c r="A5" t="s">
        <v>447</v>
      </c>
      <c r="D5" s="5" t="s">
        <v>125</v>
      </c>
      <c r="H5" s="5" t="s">
        <v>125</v>
      </c>
      <c r="L5" s="4">
        <v>180749415</v>
      </c>
      <c r="P5" s="4">
        <v>179883258</v>
      </c>
    </row>
    <row r="6" spans="1:16" ht="15">
      <c r="A6" t="s">
        <v>69</v>
      </c>
      <c r="D6" s="5" t="s">
        <v>125</v>
      </c>
      <c r="H6" s="5" t="s">
        <v>125</v>
      </c>
      <c r="L6" s="4">
        <v>3088</v>
      </c>
      <c r="P6" s="4">
        <v>6276</v>
      </c>
    </row>
    <row r="7" spans="1:16" ht="15">
      <c r="A7" t="s">
        <v>71</v>
      </c>
      <c r="D7" s="5" t="s">
        <v>125</v>
      </c>
      <c r="H7" s="5" t="s">
        <v>125</v>
      </c>
      <c r="L7" s="4">
        <v>83088</v>
      </c>
      <c r="P7" s="4">
        <v>88905</v>
      </c>
    </row>
    <row r="8" spans="1:16" ht="15">
      <c r="A8" t="s">
        <v>72</v>
      </c>
      <c r="D8" s="5" t="s">
        <v>125</v>
      </c>
      <c r="H8" s="5" t="s">
        <v>125</v>
      </c>
      <c r="L8" s="4">
        <v>12855</v>
      </c>
      <c r="P8" s="4">
        <v>16326</v>
      </c>
    </row>
    <row r="9" spans="1:16" ht="15">
      <c r="A9" t="s">
        <v>66</v>
      </c>
      <c r="D9" s="5" t="s">
        <v>125</v>
      </c>
      <c r="H9" s="4">
        <v>19993</v>
      </c>
      <c r="L9" s="5" t="s">
        <v>125</v>
      </c>
      <c r="P9" s="5" t="s">
        <v>125</v>
      </c>
    </row>
    <row r="10" spans="1:16" ht="15">
      <c r="A10" t="s">
        <v>68</v>
      </c>
      <c r="D10" s="5" t="s">
        <v>125</v>
      </c>
      <c r="H10" s="5" t="s">
        <v>125</v>
      </c>
      <c r="L10" s="4">
        <v>365313</v>
      </c>
      <c r="M10" s="7">
        <v>-2</v>
      </c>
      <c r="P10" s="4">
        <v>283854</v>
      </c>
    </row>
    <row r="11" spans="1:16" ht="15">
      <c r="A11" t="s">
        <v>74</v>
      </c>
      <c r="D11" s="5" t="s">
        <v>125</v>
      </c>
      <c r="H11" s="5" t="s">
        <v>125</v>
      </c>
      <c r="L11" s="4">
        <v>15386</v>
      </c>
      <c r="P11" s="4">
        <v>18574</v>
      </c>
    </row>
    <row r="12" spans="1:16" ht="15">
      <c r="A12" t="s">
        <v>78</v>
      </c>
      <c r="D12" s="5" t="s">
        <v>125</v>
      </c>
      <c r="H12" s="5" t="s">
        <v>125</v>
      </c>
      <c r="L12" s="4">
        <v>15386</v>
      </c>
      <c r="P12" s="4">
        <v>18574</v>
      </c>
    </row>
    <row r="13" spans="1:16" ht="15">
      <c r="A13" t="s">
        <v>80</v>
      </c>
      <c r="D13" s="4">
        <v>10004</v>
      </c>
      <c r="E13" s="7">
        <v>-3</v>
      </c>
      <c r="H13" s="4">
        <v>10004</v>
      </c>
      <c r="I13" s="7">
        <v>-3</v>
      </c>
      <c r="L13" s="4">
        <v>15235</v>
      </c>
      <c r="P13" s="4">
        <v>18423</v>
      </c>
    </row>
    <row r="14" spans="1:16" ht="15">
      <c r="A14" t="s">
        <v>82</v>
      </c>
      <c r="D14" s="5" t="s">
        <v>125</v>
      </c>
      <c r="H14" s="5" t="s">
        <v>125</v>
      </c>
      <c r="L14" s="4">
        <v>0</v>
      </c>
      <c r="P14" s="4">
        <v>2629</v>
      </c>
    </row>
    <row r="15" spans="1:16" ht="15">
      <c r="A15" t="s">
        <v>84</v>
      </c>
      <c r="D15" s="5" t="s">
        <v>125</v>
      </c>
      <c r="H15" s="5" t="s">
        <v>125</v>
      </c>
      <c r="L15" s="4">
        <v>15235</v>
      </c>
      <c r="P15" s="4">
        <v>18423</v>
      </c>
    </row>
    <row r="16" spans="1:16" ht="15">
      <c r="A16" t="s">
        <v>86</v>
      </c>
      <c r="D16" s="5" t="s">
        <v>125</v>
      </c>
      <c r="H16" s="5" t="s">
        <v>125</v>
      </c>
      <c r="L16" s="4">
        <v>11840</v>
      </c>
      <c r="P16" s="4">
        <v>18203</v>
      </c>
    </row>
    <row r="17" spans="1:16" ht="15">
      <c r="A17" t="s">
        <v>88</v>
      </c>
      <c r="D17" s="5" t="s">
        <v>125</v>
      </c>
      <c r="H17" s="5" t="s">
        <v>125</v>
      </c>
      <c r="L17" s="4">
        <v>27735</v>
      </c>
      <c r="P17" s="4">
        <v>30923</v>
      </c>
    </row>
    <row r="18" spans="1:16" ht="15">
      <c r="A18" t="s">
        <v>90</v>
      </c>
      <c r="D18" s="5" t="s">
        <v>125</v>
      </c>
      <c r="H18" s="5" t="s">
        <v>125</v>
      </c>
      <c r="L18" s="4">
        <v>70235</v>
      </c>
      <c r="P18" s="4">
        <v>73423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8" t="s">
        <v>440</v>
      </c>
      <c r="D3" s="8"/>
      <c r="E3" s="8"/>
      <c r="F3" s="8"/>
      <c r="G3" s="8"/>
      <c r="H3" s="8"/>
      <c r="K3" s="8" t="s">
        <v>441</v>
      </c>
      <c r="L3" s="8"/>
      <c r="M3" s="8"/>
      <c r="N3" s="8"/>
      <c r="O3" s="8"/>
      <c r="P3" s="8"/>
    </row>
    <row r="4" spans="1:16" ht="15">
      <c r="A4" s="10" t="s">
        <v>442</v>
      </c>
      <c r="C4" s="8" t="s">
        <v>448</v>
      </c>
      <c r="D4" s="8"/>
      <c r="G4" s="8" t="s">
        <v>449</v>
      </c>
      <c r="H4" s="8"/>
      <c r="K4" s="8" t="s">
        <v>450</v>
      </c>
      <c r="L4" s="8"/>
      <c r="O4" s="8" t="s">
        <v>451</v>
      </c>
      <c r="P4" s="8"/>
    </row>
    <row r="5" spans="1:16" ht="15">
      <c r="A5" t="s">
        <v>7</v>
      </c>
      <c r="D5" s="5" t="s">
        <v>125</v>
      </c>
      <c r="H5" s="5" t="s">
        <v>125</v>
      </c>
      <c r="L5" s="4">
        <v>179828756</v>
      </c>
      <c r="P5" s="4">
        <v>179883258</v>
      </c>
    </row>
    <row r="6" spans="1:16" ht="15">
      <c r="A6" t="s">
        <v>66</v>
      </c>
      <c r="D6" s="4">
        <v>42108</v>
      </c>
      <c r="H6" s="4">
        <v>19993</v>
      </c>
      <c r="L6" s="5" t="s">
        <v>125</v>
      </c>
      <c r="P6" s="5" t="s">
        <v>125</v>
      </c>
    </row>
    <row r="7" spans="1:16" ht="15">
      <c r="A7" t="s">
        <v>68</v>
      </c>
      <c r="D7" s="5" t="s">
        <v>125</v>
      </c>
      <c r="H7" s="5" t="s">
        <v>125</v>
      </c>
      <c r="L7" s="4">
        <v>159261</v>
      </c>
      <c r="P7" s="4">
        <v>283854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16" ht="39.75" customHeight="1">
      <c r="A5" s="10" t="s">
        <v>128</v>
      </c>
      <c r="C5" s="3" t="s">
        <v>129</v>
      </c>
      <c r="D5" s="3"/>
      <c r="G5" s="3" t="s">
        <v>130</v>
      </c>
      <c r="H5" s="3"/>
      <c r="K5" s="3" t="s">
        <v>131</v>
      </c>
      <c r="L5" s="3"/>
      <c r="O5" s="3" t="s">
        <v>132</v>
      </c>
      <c r="P5" s="3"/>
    </row>
    <row r="6" spans="1:16" ht="15">
      <c r="A6" t="s">
        <v>69</v>
      </c>
      <c r="D6" s="4">
        <v>89000</v>
      </c>
      <c r="H6" s="4">
        <v>119964</v>
      </c>
      <c r="L6" s="4">
        <v>7681</v>
      </c>
      <c r="P6" s="4">
        <v>216645</v>
      </c>
    </row>
    <row r="7" spans="1:16" ht="15">
      <c r="A7" t="s">
        <v>71</v>
      </c>
      <c r="D7" s="4">
        <v>70000</v>
      </c>
      <c r="H7" s="4">
        <v>119964</v>
      </c>
      <c r="L7" s="5" t="s">
        <v>125</v>
      </c>
      <c r="P7" s="4">
        <v>189964</v>
      </c>
    </row>
    <row r="8" spans="1:16" ht="15">
      <c r="A8" t="s">
        <v>72</v>
      </c>
      <c r="D8" s="4">
        <v>132750</v>
      </c>
      <c r="H8" s="4">
        <v>119964</v>
      </c>
      <c r="L8" s="4">
        <v>2113</v>
      </c>
      <c r="P8" s="4">
        <v>254827</v>
      </c>
    </row>
    <row r="9" spans="1:16" ht="15">
      <c r="A9" t="s">
        <v>74</v>
      </c>
      <c r="D9" s="4">
        <v>141250</v>
      </c>
      <c r="H9" s="4">
        <v>119964</v>
      </c>
      <c r="L9" s="4">
        <v>1435</v>
      </c>
      <c r="P9" s="4">
        <v>262649</v>
      </c>
    </row>
    <row r="10" spans="1:16" ht="15">
      <c r="A10" t="s">
        <v>78</v>
      </c>
      <c r="D10" s="4">
        <v>104500</v>
      </c>
      <c r="H10" s="4">
        <v>119964</v>
      </c>
      <c r="L10" s="4">
        <v>1203</v>
      </c>
      <c r="P10" s="4">
        <v>225667</v>
      </c>
    </row>
    <row r="11" spans="1:16" ht="15">
      <c r="A11" t="s">
        <v>80</v>
      </c>
      <c r="D11" s="4">
        <v>121500</v>
      </c>
      <c r="H11" s="4">
        <v>119964</v>
      </c>
      <c r="L11" s="5" t="s">
        <v>125</v>
      </c>
      <c r="P11" s="4">
        <v>241464</v>
      </c>
    </row>
    <row r="12" spans="1:16" ht="15">
      <c r="A12" t="s">
        <v>82</v>
      </c>
      <c r="D12" s="4">
        <v>70000</v>
      </c>
      <c r="H12" s="4">
        <v>119964</v>
      </c>
      <c r="L12" s="4">
        <v>595</v>
      </c>
      <c r="P12" s="4">
        <v>190559</v>
      </c>
    </row>
    <row r="13" spans="1:16" ht="15">
      <c r="A13" t="s">
        <v>84</v>
      </c>
      <c r="D13" s="4">
        <v>139500</v>
      </c>
      <c r="H13" s="4">
        <v>119964</v>
      </c>
      <c r="L13" s="5" t="s">
        <v>125</v>
      </c>
      <c r="P13" s="4">
        <v>259464</v>
      </c>
    </row>
    <row r="14" spans="1:16" ht="15">
      <c r="A14" t="s">
        <v>86</v>
      </c>
      <c r="D14" s="4">
        <v>124250</v>
      </c>
      <c r="H14" s="4">
        <v>119964</v>
      </c>
      <c r="L14" s="5" t="s">
        <v>125</v>
      </c>
      <c r="P14" s="4">
        <v>244214</v>
      </c>
    </row>
    <row r="15" spans="1:16" ht="15">
      <c r="A15" t="s">
        <v>88</v>
      </c>
      <c r="D15" s="4">
        <v>104500</v>
      </c>
      <c r="H15" s="4">
        <v>119964</v>
      </c>
      <c r="L15" s="5" t="s">
        <v>125</v>
      </c>
      <c r="P15" s="4">
        <v>224464</v>
      </c>
    </row>
    <row r="16" spans="1:16" ht="15">
      <c r="A16" t="s">
        <v>90</v>
      </c>
      <c r="D16" s="4">
        <v>129500</v>
      </c>
      <c r="H16" s="4">
        <v>119964</v>
      </c>
      <c r="L16" s="4">
        <v>6392</v>
      </c>
      <c r="P16" s="4">
        <v>255856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0" t="s">
        <v>128</v>
      </c>
      <c r="C3" s="3" t="s">
        <v>133</v>
      </c>
      <c r="D3" s="3"/>
      <c r="G3" s="8" t="s">
        <v>134</v>
      </c>
      <c r="H3" s="8"/>
      <c r="K3" s="8" t="s">
        <v>135</v>
      </c>
      <c r="L3" s="8"/>
    </row>
    <row r="4" spans="1:12" ht="15">
      <c r="A4" t="s">
        <v>69</v>
      </c>
      <c r="D4" s="4">
        <v>6276</v>
      </c>
      <c r="H4" s="4">
        <v>0</v>
      </c>
      <c r="L4" s="4">
        <v>0</v>
      </c>
    </row>
    <row r="5" spans="1:12" ht="15">
      <c r="A5" t="s">
        <v>71</v>
      </c>
      <c r="D5" s="4">
        <v>46276</v>
      </c>
      <c r="H5" s="4">
        <v>4647</v>
      </c>
      <c r="L5" s="4">
        <v>360000</v>
      </c>
    </row>
    <row r="6" spans="1:12" ht="15">
      <c r="A6" t="s">
        <v>72</v>
      </c>
      <c r="D6" s="4">
        <v>10923</v>
      </c>
      <c r="H6" s="4">
        <v>0</v>
      </c>
      <c r="L6" s="4">
        <v>32000</v>
      </c>
    </row>
    <row r="7" spans="1:12" ht="15">
      <c r="A7" t="s">
        <v>74</v>
      </c>
      <c r="D7" s="4">
        <v>10923</v>
      </c>
      <c r="H7" s="4">
        <v>0</v>
      </c>
      <c r="L7" s="4">
        <v>30000</v>
      </c>
    </row>
    <row r="8" spans="1:12" ht="15">
      <c r="A8" t="s">
        <v>78</v>
      </c>
      <c r="D8" s="4">
        <v>10923</v>
      </c>
      <c r="H8" s="4">
        <v>0</v>
      </c>
      <c r="L8" s="4">
        <v>36000</v>
      </c>
    </row>
    <row r="9" spans="1:12" ht="15">
      <c r="A9" t="s">
        <v>80</v>
      </c>
      <c r="D9" s="4">
        <v>10923</v>
      </c>
      <c r="H9" s="4">
        <v>0</v>
      </c>
      <c r="L9" s="4">
        <v>0</v>
      </c>
    </row>
    <row r="10" spans="1:12" ht="15">
      <c r="A10" t="s">
        <v>82</v>
      </c>
      <c r="D10" s="4">
        <v>0</v>
      </c>
      <c r="H10" s="4">
        <v>20923</v>
      </c>
      <c r="L10" s="4">
        <v>200000</v>
      </c>
    </row>
    <row r="11" spans="1:12" ht="15">
      <c r="A11" t="s">
        <v>84</v>
      </c>
      <c r="D11" s="4">
        <v>10923</v>
      </c>
      <c r="H11" s="4">
        <v>0</v>
      </c>
      <c r="L11" s="4">
        <v>9600</v>
      </c>
    </row>
    <row r="12" spans="1:12" ht="15">
      <c r="A12" t="s">
        <v>86</v>
      </c>
      <c r="D12" s="4">
        <v>10923</v>
      </c>
      <c r="H12" s="4">
        <v>500</v>
      </c>
      <c r="L12" s="4">
        <v>0</v>
      </c>
    </row>
    <row r="13" spans="1:12" ht="15">
      <c r="A13" t="s">
        <v>88</v>
      </c>
      <c r="D13" s="4">
        <v>10923</v>
      </c>
      <c r="H13" s="4">
        <v>0</v>
      </c>
      <c r="L13" s="4">
        <v>0</v>
      </c>
    </row>
    <row r="14" spans="1:12" ht="15">
      <c r="A14" t="s">
        <v>90</v>
      </c>
      <c r="D14" s="4">
        <v>10923</v>
      </c>
      <c r="H14" s="4">
        <v>0</v>
      </c>
      <c r="L14" s="4">
        <v>38400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42.7109375" style="0" customWidth="1"/>
    <col min="8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7" ht="39.75" customHeight="1">
      <c r="A5" s="10" t="s">
        <v>137</v>
      </c>
      <c r="C5" s="11" t="s">
        <v>138</v>
      </c>
      <c r="E5" s="11" t="s">
        <v>139</v>
      </c>
      <c r="G5" s="11" t="s">
        <v>140</v>
      </c>
    </row>
    <row r="6" spans="1:7" ht="15">
      <c r="A6" t="s">
        <v>7</v>
      </c>
      <c r="C6" s="12">
        <v>3341168</v>
      </c>
      <c r="E6" s="12">
        <v>2981318</v>
      </c>
      <c r="G6" s="13" t="s">
        <v>141</v>
      </c>
    </row>
    <row r="7" spans="1:7" ht="15">
      <c r="A7" t="s">
        <v>64</v>
      </c>
      <c r="C7" s="12">
        <v>1045550</v>
      </c>
      <c r="E7" s="12">
        <v>932780</v>
      </c>
      <c r="G7" s="13" t="s">
        <v>141</v>
      </c>
    </row>
    <row r="8" spans="1:7" ht="15">
      <c r="A8" t="s">
        <v>65</v>
      </c>
      <c r="C8" s="12">
        <v>1972298</v>
      </c>
      <c r="E8" s="12">
        <v>2012826</v>
      </c>
      <c r="G8" s="13" t="s">
        <v>142</v>
      </c>
    </row>
    <row r="9" spans="1:7" ht="15">
      <c r="A9" t="s">
        <v>143</v>
      </c>
      <c r="C9" s="13" t="s">
        <v>144</v>
      </c>
      <c r="E9" s="13" t="s">
        <v>145</v>
      </c>
      <c r="G9" s="13" t="s">
        <v>146</v>
      </c>
    </row>
    <row r="10" spans="1:7" ht="15">
      <c r="A10" t="s">
        <v>68</v>
      </c>
      <c r="C10" s="12">
        <v>3164256</v>
      </c>
      <c r="E10" s="12">
        <v>2813477</v>
      </c>
      <c r="G10" s="13" t="s">
        <v>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71.7109375" style="0" customWidth="1"/>
    <col min="12" max="12" width="8.7109375" style="0" customWidth="1"/>
    <col min="13" max="13" width="1.7109375" style="0" customWidth="1"/>
    <col min="14" max="14" width="10.7109375" style="0" customWidth="1"/>
    <col min="15" max="16" width="8.7109375" style="0" customWidth="1"/>
    <col min="17" max="17" width="74.8515625" style="0" customWidth="1"/>
    <col min="18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1:17" ht="39.75" customHeight="1">
      <c r="A5" s="10" t="s">
        <v>137</v>
      </c>
      <c r="C5" s="3" t="s">
        <v>149</v>
      </c>
      <c r="D5" s="3"/>
      <c r="G5" s="3" t="s">
        <v>150</v>
      </c>
      <c r="H5" s="3"/>
      <c r="K5" s="11" t="s">
        <v>151</v>
      </c>
      <c r="M5" s="3" t="s">
        <v>152</v>
      </c>
      <c r="N5" s="3"/>
      <c r="Q5" s="11" t="s">
        <v>153</v>
      </c>
    </row>
    <row r="6" spans="1:17" ht="15">
      <c r="A6" t="s">
        <v>7</v>
      </c>
      <c r="C6" s="9">
        <v>6842264</v>
      </c>
      <c r="D6" s="9"/>
      <c r="G6" s="9">
        <v>5607129</v>
      </c>
      <c r="H6" s="9"/>
      <c r="K6" s="13" t="s">
        <v>154</v>
      </c>
      <c r="M6" s="9">
        <v>875248</v>
      </c>
      <c r="N6" s="9"/>
      <c r="Q6" s="13" t="s">
        <v>155</v>
      </c>
    </row>
    <row r="7" spans="1:17" ht="15">
      <c r="A7" t="s">
        <v>64</v>
      </c>
      <c r="C7" s="9">
        <v>1585543</v>
      </c>
      <c r="D7" s="9"/>
      <c r="G7" s="9">
        <v>1472770</v>
      </c>
      <c r="H7" s="9"/>
      <c r="K7" s="13" t="s">
        <v>156</v>
      </c>
      <c r="M7" s="9">
        <v>215957</v>
      </c>
      <c r="N7" s="9"/>
      <c r="Q7" s="13" t="s">
        <v>157</v>
      </c>
    </row>
    <row r="8" spans="1:17" ht="15">
      <c r="A8" t="s">
        <v>65</v>
      </c>
      <c r="C8" s="9">
        <v>3072268</v>
      </c>
      <c r="D8" s="9"/>
      <c r="G8" s="9">
        <v>3112807</v>
      </c>
      <c r="H8" s="9"/>
      <c r="K8" s="13" t="s">
        <v>98</v>
      </c>
      <c r="M8" s="9">
        <v>274976</v>
      </c>
      <c r="N8" s="9"/>
      <c r="Q8" s="13" t="s">
        <v>57</v>
      </c>
    </row>
    <row r="9" spans="1:17" ht="15">
      <c r="A9" t="s">
        <v>143</v>
      </c>
      <c r="C9" t="s">
        <v>158</v>
      </c>
      <c r="D9" s="4">
        <v>3037652</v>
      </c>
      <c r="G9" t="s">
        <v>158</v>
      </c>
      <c r="H9" s="4">
        <v>2909149</v>
      </c>
      <c r="K9" s="13" t="s">
        <v>159</v>
      </c>
      <c r="M9" t="s">
        <v>158</v>
      </c>
      <c r="N9" s="4">
        <v>212205</v>
      </c>
      <c r="Q9" s="13" t="s">
        <v>94</v>
      </c>
    </row>
    <row r="10" spans="1:17" ht="15">
      <c r="A10" t="s">
        <v>68</v>
      </c>
      <c r="C10" s="9">
        <v>6081828</v>
      </c>
      <c r="D10" s="9"/>
      <c r="G10" s="9">
        <v>5731055</v>
      </c>
      <c r="H10" s="9"/>
      <c r="K10" s="13" t="s">
        <v>146</v>
      </c>
      <c r="M10" s="9">
        <v>729374</v>
      </c>
      <c r="N10" s="9"/>
      <c r="Q10" s="13" t="s">
        <v>160</v>
      </c>
    </row>
  </sheetData>
  <sheetProtection selectLockedCells="1" selectUnlockedCells="1"/>
  <mergeCells count="16">
    <mergeCell ref="A2:F2"/>
    <mergeCell ref="C5:D5"/>
    <mergeCell ref="G5:H5"/>
    <mergeCell ref="M5:N5"/>
    <mergeCell ref="C6:D6"/>
    <mergeCell ref="G6:H6"/>
    <mergeCell ref="M6:N6"/>
    <mergeCell ref="C7:D7"/>
    <mergeCell ref="G7:H7"/>
    <mergeCell ref="M7:N7"/>
    <mergeCell ref="C8:D8"/>
    <mergeCell ref="G8:H8"/>
    <mergeCell ref="M8:N8"/>
    <mergeCell ref="C10:D10"/>
    <mergeCell ref="G10:H10"/>
    <mergeCell ref="M10:N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3" spans="1:7" ht="39.75" customHeight="1">
      <c r="A3" s="10" t="s">
        <v>137</v>
      </c>
      <c r="C3" s="11" t="s">
        <v>161</v>
      </c>
      <c r="E3" s="11" t="s">
        <v>162</v>
      </c>
      <c r="G3" s="11" t="s">
        <v>163</v>
      </c>
    </row>
    <row r="4" spans="1:7" ht="15">
      <c r="A4" t="s">
        <v>7</v>
      </c>
      <c r="C4" s="12">
        <v>880000</v>
      </c>
      <c r="E4" s="12">
        <v>906400</v>
      </c>
      <c r="G4" s="14">
        <v>3</v>
      </c>
    </row>
    <row r="5" spans="1:7" ht="15">
      <c r="A5" t="s">
        <v>64</v>
      </c>
      <c r="C5" s="12">
        <v>500000</v>
      </c>
      <c r="E5" s="12">
        <v>515000</v>
      </c>
      <c r="G5" s="14">
        <v>3</v>
      </c>
    </row>
    <row r="6" spans="1:7" ht="15">
      <c r="A6" t="s">
        <v>65</v>
      </c>
      <c r="C6" s="12">
        <v>775000</v>
      </c>
      <c r="E6" s="12">
        <v>798250</v>
      </c>
      <c r="G6" s="14">
        <v>3</v>
      </c>
    </row>
    <row r="7" spans="1:7" ht="15">
      <c r="A7" t="s">
        <v>143</v>
      </c>
      <c r="C7" s="13" t="s">
        <v>164</v>
      </c>
      <c r="E7" s="13" t="s">
        <v>164</v>
      </c>
      <c r="G7" s="15">
        <v>0</v>
      </c>
    </row>
    <row r="8" spans="1:7" ht="15">
      <c r="A8" t="s">
        <v>68</v>
      </c>
      <c r="C8" s="12">
        <v>780000</v>
      </c>
      <c r="E8" s="12">
        <v>803400</v>
      </c>
      <c r="G8" s="14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2020-06-08T13:34:56Z</dcterms:created>
  <dcterms:modified xsi:type="dcterms:W3CDTF">2020-06-08T13:34:56Z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