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share ownership of certain" sheetId="3" r:id="rId3"/>
    <sheet name="share ownership" sheetId="4" r:id="rId4"/>
    <sheet name="total cash compensation" sheetId="5" r:id="rId5"/>
    <sheet name="compensation" sheetId="6" r:id="rId6"/>
    <sheet name="compensation-1" sheetId="7" r:id="rId7"/>
    <sheet name="compensation-2" sheetId="8" r:id="rId8"/>
    <sheet name="compensation-3" sheetId="9" r:id="rId9"/>
    <sheet name="compensation-4" sheetId="10" r:id="rId10"/>
    <sheet name="compensation-5" sheetId="11" r:id="rId11"/>
    <sheet name="2014 pbs grants" sheetId="12" r:id="rId12"/>
    <sheet name="2014 pbs grants-1" sheetId="13" r:id="rId13"/>
    <sheet name="compensation-6" sheetId="14" r:id="rId14"/>
    <sheet name="compensation-7" sheetId="15" r:id="rId15"/>
    <sheet name="d special pbs grant made t" sheetId="16" r:id="rId16"/>
    <sheet name="compensation-8" sheetId="17" r:id="rId17"/>
    <sheet name="compensation-9" sheetId="18" r:id="rId18"/>
    <sheet name="summary compensation" sheetId="19" r:id="rId19"/>
    <sheet name="compensation-10" sheetId="20" r:id="rId20"/>
    <sheet name="all other compensation table" sheetId="21" r:id="rId21"/>
    <sheet name="compensation-11" sheetId="22" r:id="rId22"/>
    <sheet name="compensation-12" sheetId="23" r:id="rId23"/>
    <sheet name="stock vested for fiscal 2016" sheetId="24" r:id="rId24"/>
    <sheet name="stock vested for fiscal 2016-1" sheetId="25" r:id="rId25"/>
    <sheet name="estimated cash and benefit" sheetId="26" r:id="rId26"/>
    <sheet name="compensation-13" sheetId="27" r:id="rId27"/>
    <sheet name="independent registered cer" sheetId="28" r:id="rId28"/>
    <sheet name="substantial shareholdings" sheetId="29" r:id="rId29"/>
    <sheet name="substantial shareholdings-1" sheetId="30" r:id="rId30"/>
    <sheet name="substantial shareholdings-2" sheetId="31" r:id="rId31"/>
    <sheet name="annex b" sheetId="32" r:id="rId32"/>
    <sheet name="executive directors" sheetId="33" r:id="rId33"/>
    <sheet name="nonexecutive directors" sheetId="34" r:id="rId34"/>
    <sheet name="nonexecutive directors-1" sheetId="35" r:id="rId35"/>
    <sheet name="annex b-1" sheetId="36" r:id="rId36"/>
    <sheet name="annex b-2" sheetId="37" r:id="rId37"/>
    <sheet name="annex b-3" sheetId="38" r:id="rId38"/>
  </sheets>
  <definedNames/>
  <calcPr fullCalcOnLoad="1"/>
</workbook>
</file>

<file path=xl/sharedStrings.xml><?xml version="1.0" encoding="utf-8"?>
<sst xmlns="http://schemas.openxmlformats.org/spreadsheetml/2006/main" count="985" uniqueCount="397">
  <si>
    <t>Director Compensation</t>
  </si>
  <si>
    <t>Name</t>
  </si>
  <si>
    <t>Fees 
Earned or
Paid in Cash(1)
($)</t>
  </si>
  <si>
    <t>Stock
Awards
(2)(3)
($)</t>
  </si>
  <si>
    <t>All
Other
Compensation(4)
($)</t>
  </si>
  <si>
    <t>Total
($)</t>
  </si>
  <si>
    <t>Micky Arison(5)</t>
  </si>
  <si>
    <t></t>
  </si>
  <si>
    <t>Sir Jonathon Band</t>
  </si>
  <si>
    <t>Helen Deeble(7)</t>
  </si>
  <si>
    <t>Richard J. Glasier</t>
  </si>
  <si>
    <t>Debra Kelly-Ennis</t>
  </si>
  <si>
    <t>Sir John Parker</t>
  </si>
  <si>
    <t>Stuart Subotnick</t>
  </si>
  <si>
    <t>Laura Weil</t>
  </si>
  <si>
    <t>Randall J. Weisenburger</t>
  </si>
  <si>
    <t>Unvested 
Restricted  
Shares</t>
  </si>
  <si>
    <t>Helen Deeble</t>
  </si>
  <si>
    <t>SHARE OWNERSHIP OF CERTAIN BENEFICIAL OWNERS AND MANAGEMENT</t>
  </si>
  <si>
    <t>Name and Address
of
Beneficial Owners
or
Identity of Group(1)</t>
  </si>
  <si>
    <t>Amount and Nature
of
Beneficial Ownership of
Carnival Corporation
Shares and Trust Shares*</t>
  </si>
  <si>
    <t>Percentage
of
Carnival
Corporation
Common Stock</t>
  </si>
  <si>
    <t>Amount and
Nature
of
Beneficial
Ownership of
Carnival plc
Ordinary
Shares</t>
  </si>
  <si>
    <t>Percentage of Carnival plc
Ordinary
Shares</t>
  </si>
  <si>
    <t>Percentage 
of 
Combined
Voting
Power**</t>
  </si>
  <si>
    <t>Micky Arison</t>
  </si>
  <si>
    <t>(2)(3)</t>
  </si>
  <si>
    <t>23.5%</t>
  </si>
  <si>
    <t>*</t>
  </si>
  <si>
    <t>**</t>
  </si>
  <si>
    <t>17.4%</t>
  </si>
  <si>
    <t>David Bernstein</t>
  </si>
  <si>
    <t>Alan Buckelew</t>
  </si>
  <si>
    <t>Arnold W. Donald</t>
  </si>
  <si>
    <t>(4)(5)</t>
  </si>
  <si>
    <t>Stein Kruse</t>
  </si>
  <si>
    <t>Michael Thamm</t>
  </si>
  <si>
    <t>All Directors and Executive Officers as a group (16 persons)</t>
  </si>
  <si>
    <t>23.8%</t>
  </si>
  <si>
    <t>17.6%</t>
  </si>
  <si>
    <t>SHARE OWNERSHIP</t>
  </si>
  <si>
    <t>Name and Address of
Beneficial Owners or Identity of Group(1)</t>
  </si>
  <si>
    <t>Percentage 
of
Carnival plc
Ordinary
Shares</t>
  </si>
  <si>
    <t>MA 1994 B Shares,
L.P.</t>
  </si>
  <si>
    <t>16.0%</t>
  </si>
  <si>
    <t>11.8%</t>
  </si>
  <si>
    <t>MA 1994 B Shares, Inc.</t>
  </si>
  <si>
    <t>Artsfare 2005 Trust No. 2
c/o SunTrust Delaware Trust
Company 1011 Centre Road,
Suite 108
Wilmington, DE
19805</t>
  </si>
  <si>
    <t>(2)(5)(10)</t>
  </si>
  <si>
    <t>6.6%</t>
  </si>
  <si>
    <t>4.9%</t>
  </si>
  <si>
    <t>Verus Protector, LLC
Two Alhambra Plaza, Suite 1040
Coral Gables, FL 33134</t>
  </si>
  <si>
    <t>(2)(4)</t>
  </si>
  <si>
    <t>Richard L. Kohan
Two Alhambra Plaza, Suite 1040
Coral Gables, FL 33134</t>
  </si>
  <si>
    <t>(2)(5)(11)</t>
  </si>
  <si>
    <t>MBA I, L.P.
SunTrust Delaware Trust Company
1011 Centre Road, Suite 108
Wilmington, DE 19805</t>
  </si>
  <si>
    <t>(2)(6)</t>
  </si>
  <si>
    <t>Artsfare 2003 Trust
SunTrust Delaware Trust Company
1011 Centre Road, Suite 108
Wilmington, DE 19805</t>
  </si>
  <si>
    <t>(2)(6)(7)(12)</t>
  </si>
  <si>
    <t>TAMMS Management Corporation
SunTrust Delaware Trust Company
1011 Centre Road, Suite 108
Wilmington, DE 19805</t>
  </si>
  <si>
    <t>(2)(7)(12)</t>
  </si>
  <si>
    <t>James M. Dubin
Madison Place Partners, LLC
One Madison Place
Harrison, NY 10528</t>
  </si>
  <si>
    <t>(2)(8)(10)</t>
  </si>
  <si>
    <t>16.9%</t>
  </si>
  <si>
    <t>12.5%</t>
  </si>
  <si>
    <t>JMD Delaware, LLC</t>
  </si>
  <si>
    <t>16.3%</t>
  </si>
  <si>
    <t>12.0%</t>
  </si>
  <si>
    <t>Nickel 2015-94 B Trust
1313 North Market Street
Suite 5300
Wilmington, DE 19801</t>
  </si>
  <si>
    <t>SunTrust Delaware Trust Company
1011 Centre Road, Suite 108
Wilmington, DE 19805</t>
  </si>
  <si>
    <t>(2)(9)</t>
  </si>
  <si>
    <t>6.7%</t>
  </si>
  <si>
    <t>5.0%</t>
  </si>
  <si>
    <t>KLR, LLC
Two Alhambra Plaza, Suite 1040
Coral Gables, FL 33134</t>
  </si>
  <si>
    <t>(2)(11)</t>
  </si>
  <si>
    <t>Northern Trust Corporation
    50 South LaSalle Street
    Chicago, IL 60603</t>
  </si>
  <si>
    <t>6.0%</t>
  </si>
  <si>
    <t>4.4%</t>
  </si>
  <si>
    <t>BlackRock, Inc.
55 East 52nd Street
New York, NY
10022</t>
  </si>
  <si>
    <t>9.4%</t>
  </si>
  <si>
    <t>2.5%</t>
  </si>
  <si>
    <t>Total Cash Compensation</t>
  </si>
  <si>
    <t>Fiscal 2015</t>
  </si>
  <si>
    <t>Fiscal 2016</t>
  </si>
  <si>
    <t>Change from Fiscal 2015</t>
  </si>
  <si>
    <t>Named
Executive
Officer</t>
  </si>
  <si>
    <t>Salary Plus
Target Bonus</t>
  </si>
  <si>
    <t>Salary Plus 
Actual Bonus</t>
  </si>
  <si>
    <t>Salary Plus Actual Bonus</t>
  </si>
  <si>
    <t>Salary Plus Target Bonus</t>
  </si>
  <si>
    <t>(10.3</t>
  </si>
  <si>
    <t>%)</t>
  </si>
  <si>
    <t>0%</t>
  </si>
  <si>
    <t>(8.8</t>
  </si>
  <si>
    <t>(8.7</t>
  </si>
  <si>
    <t>6.2%</t>
  </si>
  <si>
    <t>Michael Thamm(1)</t>
  </si>
  <si>
    <t></t>
  </si>
  <si>
    <t>(7.1</t>
  </si>
  <si>
    <t>COMPENSATION</t>
  </si>
  <si>
    <t>Named Executive Officer</t>
  </si>
  <si>
    <t>Fiscal 2015
Total
Direct
Compensation</t>
  </si>
  <si>
    <t>Fiscal 2016
Total
Direct
Compensation</t>
  </si>
  <si>
    <t>Change from
Fiscal 2015
Total Direct
Compensation</t>
  </si>
  <si>
    <t>(0.3</t>
  </si>
  <si>
    <t>0.1%</t>
  </si>
  <si>
    <t>0.5%</t>
  </si>
  <si>
    <t>10.1%</t>
  </si>
  <si>
    <t>(4.1</t>
  </si>
  <si>
    <t>Fiscal
2016
Base Salary</t>
  </si>
  <si>
    <t>   700,000</t>
  </si>
  <si>
    <t>Plan Provisions</t>
  </si>
  <si>
    <t>Corporation Operating
Income (in millions)</t>
  </si>
  <si>
    <t>Performance Level
(% of Target Achievement)</t>
  </si>
  <si>
    <t>Payout
Percentage(1)</t>
  </si>
  <si>
    <t>&lt;$2,980</t>
  </si>
  <si>
    <t>Below Threshold (&lt;95.1%)</t>
  </si>
  <si>
    <t>Threshold (95.1%)</t>
  </si>
  <si>
    <t>50.0%</t>
  </si>
  <si>
    <t>Target (100%)</t>
  </si>
  <si>
    <t>100.0%</t>
  </si>
  <si>
    <t>Maximum (110.0%)</t>
  </si>
  <si>
    <t>200.0%</t>
  </si>
  <si>
    <t>Target 
Bonus</t>
  </si>
  <si>
    <t>   900,000</t>
  </si>
  <si>
    <t>Fiscal
2016
Target Bonus</t>
  </si>
  <si>
    <t>Actual 
2016
Payout
Percentage</t>
  </si>
  <si>
    <t>Fiscal
2016
Actual Bonus</t>
  </si>
  <si>
    <t>Fiscal
2015
Actual Bonus</t>
  </si>
  <si>
    <t>Change from
Fiscal
2015
Actual Bonus</t>
  </si>
  <si>
    <t>x</t>
  </si>
  <si>
    <t>152.5%</t>
  </si>
  <si>
    <t>(12.5</t>
  </si>
  <si>
    <t>150.4%</t>
  </si>
  <si>
    <t>9.6%</t>
  </si>
  <si>
    <t>105.5%</t>
  </si>
  <si>
    <t>(11.7</t>
  </si>
  <si>
    <t>Target PBS 
Grants
(#)</t>
  </si>
  <si>
    <t>Grant Date 
Fair Value
of PBS Grants(1)</t>
  </si>
  <si>
    <t>2014 PBS Grants .</t>
  </si>
  <si>
    <t>Goal Level</t>
  </si>
  <si>
    <t>Annual EBIT
Growth Goal
 (%)</t>
  </si>
  <si>
    <t>2014 
EBIT
Goals
($ in billions)</t>
  </si>
  <si>
    <t>2015 
EBIT
Goals
($ in billions)</t>
  </si>
  <si>
    <t>2016
EBIT
Goals
($ in billions)</t>
  </si>
  <si>
    <t>2016
ROIC Growth
Goal (%)</t>
  </si>
  <si>
    <t>Payout for
EBIT &amp; ROIC
Goals
(%)</t>
  </si>
  <si>
    <t>Threshold</t>
  </si>
  <si>
    <t>Target</t>
  </si>
  <si>
    <t>Maximum</t>
  </si>
  <si>
    <t>EBIT and ROIC Results</t>
  </si>
  <si>
    <t>2014 EBIT
 ($ in billions)</t>
  </si>
  <si>
    <t>2015 EBIT
 ($ in billions)</t>
  </si>
  <si>
    <t>2016 EBIT
 ($ in billions)</t>
  </si>
  <si>
    <t>2016
ROIC 
Growth</t>
  </si>
  <si>
    <t>2016
ROIC</t>
  </si>
  <si>
    <t>Annual Adjusted EBIT</t>
  </si>
  <si>
    <t>Annual Adjusted EBIT Growth %</t>
  </si>
  <si>
    <t>12.19%</t>
  </si>
  <si>
    <t>7.95%</t>
  </si>
  <si>
    <t>10.68%</t>
  </si>
  <si>
    <t>Annual EBIT Growth Payout %</t>
  </si>
  <si>
    <t>200.00%</t>
  </si>
  <si>
    <t>148.75%</t>
  </si>
  <si>
    <t>ROIC Growth</t>
  </si>
  <si>
    <t>97.69%</t>
  </si>
  <si>
    <t>Payout % and TSR Modifier</t>
  </si>
  <si>
    <t>Unweighted Payout (%)</t>
  </si>
  <si>
    <t>Weighting (%)</t>
  </si>
  <si>
    <t>Weighted Payout (%)</t>
  </si>
  <si>
    <t>Average Annual Adjusted EBIT Payout %</t>
  </si>
  <si>
    <t>ROIC Payout %</t>
  </si>
  <si>
    <t>Weighted EBIT and ROIC Payout %</t>
  </si>
  <si>
    <t>TSR Modifier (third quartile)</t>
  </si>
  <si>
    <t>Final Payout % after TSR Modifier</t>
  </si>
  <si>
    <t>2014 PBS Earned Shares(1) (#)</t>
  </si>
  <si>
    <t>D.     Special PBS Grant Made to Chief Executive Officer in October 2013</t>
  </si>
  <si>
    <t>Grant Level</t>
  </si>
  <si>
    <t>CAGR Required (%)</t>
  </si>
  <si>
    <t>Vesting Percentage (%)</t>
  </si>
  <si>
    <t># of 
Special PBS</t>
  </si>
  <si>
    <t>Below Threshold</t>
  </si>
  <si>
    <t>Less than 5</t>
  </si>
  <si>
    <t>MTE 
Target
Value(1)</t>
  </si>
  <si>
    <t>2016 Payout Percentage</t>
  </si>
  <si>
    <t>MTE Grant
Value</t>
  </si>
  <si>
    <t>Closing Price On
Grant
Date(1)</t>
  </si>
  <si>
    <t>RSUs Received(2)
(#)</t>
  </si>
  <si>
    <t>÷</t>
  </si>
  <si>
    <t>TBS
Grants
Restricted Shares/RSUs
(#)</t>
  </si>
  <si>
    <t>Grant Date 
Fair Value
of TBS Grants(1)</t>
  </si>
  <si>
    <t>Summary Compensation</t>
  </si>
  <si>
    <t>Name
and
Principal
Position</t>
  </si>
  <si>
    <t>Fiscal
Year</t>
  </si>
  <si>
    <t>Salary
($)</t>
  </si>
  <si>
    <t>Stock
Awards(1)
($)</t>
  </si>
  <si>
    <t>Non-Equity
Incentive Plan
Compensation
($)</t>
  </si>
  <si>
    <t>All Other Compensation(2)
($)</t>
  </si>
  <si>
    <t>Total
($)</t>
  </si>
  <si>
    <t>President &amp; CEO</t>
  </si>
  <si>
    <t>CFO &amp; CAO</t>
  </si>
  <si>
    <t>Alan Buckelew(3)</t>
  </si>
  <si>
    <t>Chief Operations Officer</t>
  </si>
  <si>
    <t>CEO of the Holland</t>
  </si>
  <si>
    <t>America Group</t>
  </si>
  <si>
    <t>CEO of the Costa</t>
  </si>
  <si>
    <t>Group(4)</t>
  </si>
  <si>
    <t>Grant Date 
Fair Value
of Stock Awards(1)
($)</t>
  </si>
  <si>
    <t>Option 
Awards
($)</t>
  </si>
  <si>
    <t>All Other Compensation Table</t>
  </si>
  <si>
    <t>Item</t>
  </si>
  <si>
    <t>Arnold W. Donald
($)</t>
  </si>
  <si>
    <t>David Bernstein
($)</t>
  </si>
  <si>
    <t>Alan Buckelew
($)</t>
  </si>
  <si>
    <t>Stein Kruse
($)</t>
  </si>
  <si>
    <t>Michael
Thamm
($)</t>
  </si>
  <si>
    <t>Compensation in lieu of Savings Plan profit sharing contribution</t>
  </si>
  <si>
    <t>Employer contributions to defined contribution plan</t>
  </si>
  <si>
    <t>Private medical/health insurance costs and
premiums(1)</t>
  </si>
  <si>
    <t>Automobile lease or allowance</t>
  </si>
  <si>
    <t>Personal use of Aircrafts(2)</t>
  </si>
  <si>
    <t>Other personal air travel</t>
  </si>
  <si>
    <t>Tax planning and return preparation fees</t>
  </si>
  <si>
    <t>Living accommodations and maintenance</t>
  </si>
  <si>
    <t>Driver and security</t>
  </si>
  <si>
    <t>Other(3)</t>
  </si>
  <si>
    <t>Total</t>
  </si>
  <si>
    <t>Estimated Possible Payouts
Under Non-Equity Incentive
Plan Awards(1)
($)</t>
  </si>
  <si>
    <t>Estimated Possible Payouts
Under Equity Incentive Plan
Awards(2)
(#)</t>
  </si>
  <si>
    <t>All Other
Stock
Awards: Number of
Shares of
Stock or
Units(3)</t>
  </si>
  <si>
    <t>Grant Date
Fair Value
of
Stock
Awards(4)</t>
  </si>
  <si>
    <t>Grant Date</t>
  </si>
  <si>
    <t>(#)</t>
  </si>
  <si>
    <t>($)</t>
  </si>
  <si>
    <t>1/11/2016</t>
  </si>
  <si>
    <t>4/13/2016</t>
  </si>
  <si>
    <t>Stock Awards</t>
  </si>
  <si>
    <t>No.
of
Shares or
Units of Stock
That Have Not
Vested
(#)</t>
  </si>
  <si>
    <t>Market 
Value
of Shares or
Units of Stock
That Have
Not Vested(1)
($)</t>
  </si>
  <si>
    <t>Equity Incentive
Plan Awards: No. of Unearned
Shares, Units or
Other Rights
That Have
Not 
Vested
(#)</t>
  </si>
  <si>
    <t>Equity 
Incentive
Plan Awards:
Market or
Payout Value
of Unearned
Shares, Units or
Other Rights
That Have
Not Vested
($)</t>
  </si>
  <si>
    <t>Arnold W. Donald</t>
  </si>
  <si>
    <t>TOTAL</t>
  </si>
  <si>
    <t>Stock Vested for Fiscal 2016</t>
  </si>
  <si>
    <t>Number of 
Shares 
Acquired on Vesting
(#)</t>
  </si>
  <si>
    <t>Value 
Realized
on Vesting(1)
($)</t>
  </si>
  <si>
    <t>Years of
Service</t>
  </si>
  <si>
    <t>Award 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</si>
  <si>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</si>
  <si>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</si>
  <si>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</si>
  <si>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</si>
  <si>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</si>
  <si>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</si>
  <si>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</si>
  <si>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</si>
  <si>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</si>
  <si>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</si>
  <si>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</si>
  <si>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</si>
  <si>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</si>
  <si>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</si>
  <si>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</si>
  <si>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</si>
  <si>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</si>
  <si>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</t>
  </si>
  <si>
    <t>Benefit</t>
  </si>
  <si>
    <t>Termination
without Cause
($)</t>
  </si>
  <si>
    <t>Voluntary
Termination
(without
Good
Reason)
($)</t>
  </si>
  <si>
    <t>Voluntary
Termination
(with Good
Reason)
($)</t>
  </si>
  <si>
    <t>Death
or
Disability
($)</t>
  </si>
  <si>
    <t>Change
of
Control
($)</t>
  </si>
  <si>
    <t>Arnold W. Donald</t>
  </si>
  <si>
    <t>Separation Payment</t>
  </si>
  <si>
    <t>Post-Employment Benefits</t>
  </si>
  <si>
    <t>Non-Competition Compensation(1)</t>
  </si>
  <si>
    <t>Retirement 
or Voluntary
Termination (without
Good
Reason)
($)</t>
  </si>
  <si>
    <t>Voluntary
Termination (with Good
Reason)
($)</t>
  </si>
  <si>
    <t>Death or
Disability ($)</t>
  </si>
  <si>
    <t>Voluntary
Termination 
upon
Diagnosis of
Terminal
Medical
Condition
($)</t>
  </si>
  <si>
    <t>Change of Control(3)
($)</t>
  </si>
  <si>
    <t>INDEPENDENT REGISTERED CERTIFIED PUBLIC ACCOUNTING FIRM</t>
  </si>
  <si>
    <t>Type of Fee</t>
  </si>
  <si>
    <t>2016</t>
  </si>
  <si>
    <t>2015</t>
  </si>
  <si>
    <t>Audit Fees</t>
  </si>
  <si>
    <t>Audit-Related Fees</t>
  </si>
  <si>
    <t>Tax Fees</t>
  </si>
  <si>
    <t>All Other Fees</t>
  </si>
  <si>
    <t>Substantial Shareholdings</t>
  </si>
  <si>
    <t>Shareholder</t>
  </si>
  <si>
    <t>Number of 
shares</t>
  </si>
  <si>
    <t>Percentage 
of 
   voting rights</t>
  </si>
  <si>
    <t>Barclays plc</t>
  </si>
  <si>
    <t>3.4%</t>
  </si>
  <si>
    <t>Black Rock Inc.</t>
  </si>
  <si>
    <t>9.5%</t>
  </si>
  <si>
    <t>M&amp;G Group plc</t>
  </si>
  <si>
    <t>3.3%</t>
  </si>
  <si>
    <t>Standard Life Investments</t>
  </si>
  <si>
    <t>3.9%</t>
  </si>
  <si>
    <t>Measure</t>
  </si>
  <si>
    <t>Units</t>
  </si>
  <si>
    <t>Total ship fuel greenhouse gas emissions (in millions)</t>
  </si>
  <si>
    <t>Tonnes 
CO2e</t>
  </si>
  <si>
    <t>Ship fuel greenhouse gas emission rate</t>
  </si>
  <si>
    <t>Grams CO2e/ALB-KM</t>
  </si>
  <si>
    <t>For</t>
  </si>
  <si>
    <t>Against</t>
  </si>
  <si>
    <t>Withheld</t>
  </si>
  <si>
    <t>Broker
Non-Votes</t>
  </si>
  <si>
    <t>Proposal</t>
  </si>
  <si>
    <t>No. of Votes</t>
  </si>
  <si>
    <t>%</t>
  </si>
  <si>
    <t>No. 
of
Votes</t>
  </si>
  <si>
    <t>No.
of
Votes</t>
  </si>
  <si>
    <t>To approve the fiscal 2015 compensation of the Named Executive Officers of Carnival Corporation &amp; plc</t>
  </si>
  <si>
    <t>95.75%</t>
  </si>
  <si>
    <t>4.25%</t>
  </si>
  <si>
    <t>To approve the Directors Remuneration Report (other than the Carnival plc Directors Remuneration Policy) for the year ended November 30, 2015</t>
  </si>
  <si>
    <t>96.34%</t>
  </si>
  <si>
    <t>3.66%</t>
  </si>
  <si>
    <t>Annex B</t>
  </si>
  <si>
    <t>Year</t>
  </si>
  <si>
    <t>Single 
Figure of Total
Remuneration ($000)</t>
  </si>
  <si>
    <t>Annual Bonus as 
a % of
Maximum</t>
  </si>
  <si>
    <t>PBS Vesting as 
a % of
Maximum(1)</t>
  </si>
  <si>
    <t>Mr. Donald</t>
  </si>
  <si>
    <t>76%</t>
  </si>
  <si>
    <t>94%</t>
  </si>
  <si>
    <t>Mr. Donald</t>
  </si>
  <si>
    <t>87%</t>
  </si>
  <si>
    <t>80%</t>
  </si>
  <si>
    <t>74%</t>
  </si>
  <si>
    <t>N/A</t>
  </si>
  <si>
    <t>Mr. Donald(3)</t>
  </si>
  <si>
    <t>N/A(4)</t>
  </si>
  <si>
    <t>Mr. Arison(3)</t>
  </si>
  <si>
    <t>Mr. Arison</t>
  </si>
  <si>
    <t>29%</t>
  </si>
  <si>
    <t>35%</t>
  </si>
  <si>
    <t>53%</t>
  </si>
  <si>
    <t>44%</t>
  </si>
  <si>
    <t>Executive Directors</t>
  </si>
  <si>
    <t>Salary</t>
  </si>
  <si>
    <t>Benefits(1)</t>
  </si>
  <si>
    <t>Annual
Bonus(2)</t>
  </si>
  <si>
    <t>TBS
Grant(3)</t>
  </si>
  <si>
    <t>PBS
Grant(4)</t>
  </si>
  <si>
    <t>Special PBS
Grant(5)</t>
  </si>
  <si>
    <t>Pension</t>
  </si>
  <si>
    <t>-</t>
  </si>
  <si>
    <t>Non-Executive Directors</t>
  </si>
  <si>
    <t>Fees</t>
  </si>
  <si>
    <t>Restricted
Stock/
      RSUs(2)</t>
  </si>
  <si>
    <t>Share Plan Grants Made to Directors During Fiscal 2016</t>
  </si>
  <si>
    <t>Director</t>
  </si>
  <si>
    <t>Grant
Date</t>
  </si>
  <si>
    <t>Plan(1)</t>
  </si>
  <si>
    <t>No.
of
Shares</t>
  </si>
  <si>
    <t>Face Value(2)
($)</t>
  </si>
  <si>
    <t>Threshold
Vesting
Level
%</t>
  </si>
  <si>
    <t>Vesting Level
%
at
Maximum
Performance(3)</t>
  </si>
  <si>
    <t>Anticipated
Vesting
Date</t>
  </si>
  <si>
    <t>TBS</t>
  </si>
  <si>
    <t>100%</t>
  </si>
  <si>
    <t>1/11/2019</t>
  </si>
  <si>
    <t>PBS</t>
  </si>
  <si>
    <t>50%</t>
  </si>
  <si>
    <t>200%</t>
  </si>
  <si>
    <t>4/13/2019</t>
  </si>
  <si>
    <t>4/14/2016</t>
  </si>
  <si>
    <t>Restricted Stock</t>
  </si>
  <si>
    <t>4/14/2019</t>
  </si>
  <si>
    <t>Restricted Stock</t>
  </si>
  <si>
    <t>Total Share Plan Interests as at November 30, 2016</t>
  </si>
  <si>
    <t>Share Options</t>
  </si>
  <si>
    <t>Shares
(including Restricted Stock and RSUs)</t>
  </si>
  <si>
    <t>Executive Director</t>
  </si>
  <si>
    <t>No. of
Securities
Underlying
Unexercised
Options -
Exercisable</t>
  </si>
  <si>
    <t>No.
of
Securities
Underlying
Unexercised
Options
Unexercisable</t>
  </si>
  <si>
    <t>No. of Shares Acquired on
Option
Exercise</t>
  </si>
  <si>
    <t>TBS Grants That Have
Not Vested</t>
  </si>
  <si>
    <t>PBS Grants That Have
Not Vested</t>
  </si>
  <si>
    <t>No. of Shares Acquired on
Vesting</t>
  </si>
  <si>
    <t>Non-Executive Director</t>
  </si>
  <si>
    <t>Carnival plc</t>
  </si>
  <si>
    <t>Carnival Corporation</t>
  </si>
  <si>
    <t>Directors</t>
  </si>
  <si>
    <t>Dec. 1, 
2015</t>
  </si>
  <si>
    <t>Nov. 30, 
2016</t>
  </si>
  <si>
    <t>Dec. 1, 
2015 **</t>
  </si>
  <si>
    <t>Nov. 30, 
2016 **</t>
  </si>
  <si>
    <t>Micky Arison(1)</t>
  </si>
  <si>
    <t>Helen Deeble(2)</t>
  </si>
  <si>
    <t>Jan. 19, 
2017</t>
  </si>
  <si>
    <t>Dec. 1, 
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</si>
</sst>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Font="1" applyAlignment="1">
      <alignment horizontal="right" wrapText="1"/>
    </xf>
    <xf numFmtId="167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</row>
    <row r="6" spans="1:20" ht="15">
      <c r="A6" t="s">
        <v>6</v>
      </c>
      <c r="E6" s="4">
        <v>1000000</v>
      </c>
      <c r="J6" s="5" t="s">
        <v>7</v>
      </c>
      <c r="O6" s="4">
        <v>97161</v>
      </c>
      <c r="T6" s="4">
        <v>1097161</v>
      </c>
    </row>
    <row r="7" spans="1:20" ht="15">
      <c r="A7" t="s">
        <v>8</v>
      </c>
      <c r="E7" s="4">
        <v>110000</v>
      </c>
      <c r="F7" s="6">
        <v>-6</v>
      </c>
      <c r="J7" s="4">
        <v>159970</v>
      </c>
      <c r="O7" s="4">
        <v>11232</v>
      </c>
      <c r="T7" s="4">
        <v>281202</v>
      </c>
    </row>
    <row r="8" spans="1:20" ht="15">
      <c r="A8" t="s">
        <v>9</v>
      </c>
      <c r="E8" s="4">
        <v>27500</v>
      </c>
      <c r="J8" s="5" t="s">
        <v>7</v>
      </c>
      <c r="O8" s="5" t="s">
        <v>7</v>
      </c>
      <c r="T8" s="4">
        <v>27500</v>
      </c>
    </row>
    <row r="9" spans="1:20" ht="15">
      <c r="A9" t="s">
        <v>10</v>
      </c>
      <c r="E9" s="4">
        <v>140000</v>
      </c>
      <c r="J9" s="4">
        <v>159970</v>
      </c>
      <c r="O9" s="4">
        <v>3314</v>
      </c>
      <c r="T9" s="4">
        <v>303284</v>
      </c>
    </row>
    <row r="10" spans="1:20" ht="15">
      <c r="A10" t="s">
        <v>11</v>
      </c>
      <c r="E10" s="4">
        <v>110000</v>
      </c>
      <c r="J10" s="4">
        <v>159970</v>
      </c>
      <c r="O10" s="4">
        <v>3768</v>
      </c>
      <c r="T10" s="4">
        <v>273738</v>
      </c>
    </row>
    <row r="11" spans="1:20" ht="15">
      <c r="A11" t="s">
        <v>12</v>
      </c>
      <c r="E11" s="4">
        <v>140000</v>
      </c>
      <c r="J11" s="4">
        <v>159970</v>
      </c>
      <c r="O11" s="4">
        <v>3976</v>
      </c>
      <c r="T11" s="4">
        <v>303946</v>
      </c>
    </row>
    <row r="12" spans="1:20" ht="15">
      <c r="A12" t="s">
        <v>13</v>
      </c>
      <c r="E12" s="4">
        <v>150000</v>
      </c>
      <c r="J12" s="4">
        <v>159970</v>
      </c>
      <c r="O12" s="5" t="s">
        <v>7</v>
      </c>
      <c r="T12" s="4">
        <v>309970</v>
      </c>
    </row>
    <row r="13" spans="1:20" ht="15">
      <c r="A13" t="s">
        <v>14</v>
      </c>
      <c r="E13" s="4">
        <v>110000</v>
      </c>
      <c r="J13" s="4">
        <v>159970</v>
      </c>
      <c r="O13" s="5" t="s">
        <v>7</v>
      </c>
      <c r="T13" s="4">
        <v>269970</v>
      </c>
    </row>
    <row r="14" spans="1:20" ht="15">
      <c r="A14" t="s">
        <v>15</v>
      </c>
      <c r="E14" s="4">
        <v>140000</v>
      </c>
      <c r="J14" s="4">
        <v>159970</v>
      </c>
      <c r="O14" s="5" t="s">
        <v>7</v>
      </c>
      <c r="T14" s="4">
        <v>299970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28" ht="39.75" customHeight="1">
      <c r="A5" s="2" t="s">
        <v>100</v>
      </c>
      <c r="C5" s="3" t="s">
        <v>125</v>
      </c>
      <c r="D5" s="3"/>
      <c r="G5" s="14"/>
      <c r="H5" s="14"/>
      <c r="K5" s="3" t="s">
        <v>126</v>
      </c>
      <c r="L5" s="3"/>
      <c r="O5" s="14"/>
      <c r="P5" s="14"/>
      <c r="S5" s="3" t="s">
        <v>127</v>
      </c>
      <c r="T5" s="3"/>
      <c r="W5" s="3" t="s">
        <v>128</v>
      </c>
      <c r="X5" s="3"/>
      <c r="AA5" s="3" t="s">
        <v>129</v>
      </c>
      <c r="AB5" s="3"/>
    </row>
    <row r="6" spans="1:29" ht="15">
      <c r="A6" t="s">
        <v>33</v>
      </c>
      <c r="C6" s="10">
        <v>2650000</v>
      </c>
      <c r="D6" s="10"/>
      <c r="H6" s="5" t="s">
        <v>130</v>
      </c>
      <c r="L6" s="5" t="s">
        <v>131</v>
      </c>
      <c r="P6" s="5" t="e">
        <f aca="true" t="shared" si="0" ref="P6:P10">#N/A</f>
        <v>#N/A</v>
      </c>
      <c r="S6" s="10">
        <v>4041250</v>
      </c>
      <c r="T6" s="10"/>
      <c r="W6" s="10">
        <v>4618950</v>
      </c>
      <c r="X6" s="10"/>
      <c r="AB6" s="5" t="s">
        <v>132</v>
      </c>
      <c r="AC6" t="s">
        <v>91</v>
      </c>
    </row>
    <row r="7" spans="1:29" ht="15">
      <c r="A7" t="s">
        <v>31</v>
      </c>
      <c r="C7" s="10">
        <v>950000</v>
      </c>
      <c r="D7" s="10"/>
      <c r="H7" s="5" t="s">
        <v>130</v>
      </c>
      <c r="L7" s="5" t="s">
        <v>131</v>
      </c>
      <c r="P7" s="5" t="e">
        <f t="shared" si="0"/>
        <v>#N/A</v>
      </c>
      <c r="S7" s="10">
        <v>1448750</v>
      </c>
      <c r="T7" s="10"/>
      <c r="W7" s="10">
        <v>1655850</v>
      </c>
      <c r="X7" s="10"/>
      <c r="AB7" s="5" t="s">
        <v>132</v>
      </c>
      <c r="AC7" t="s">
        <v>91</v>
      </c>
    </row>
    <row r="8" spans="1:29" ht="15">
      <c r="A8" t="s">
        <v>32</v>
      </c>
      <c r="C8" s="10">
        <v>1100000</v>
      </c>
      <c r="D8" s="10"/>
      <c r="H8" s="5" t="s">
        <v>130</v>
      </c>
      <c r="L8" s="5" t="s">
        <v>131</v>
      </c>
      <c r="P8" s="5" t="e">
        <f t="shared" si="0"/>
        <v>#N/A</v>
      </c>
      <c r="S8" s="10">
        <v>1677500</v>
      </c>
      <c r="T8" s="10"/>
      <c r="W8" s="10">
        <v>1917300</v>
      </c>
      <c r="X8" s="10"/>
      <c r="AB8" s="5" t="s">
        <v>132</v>
      </c>
      <c r="AC8" t="s">
        <v>91</v>
      </c>
    </row>
    <row r="9" spans="1:28" ht="15">
      <c r="A9" t="s">
        <v>35</v>
      </c>
      <c r="C9" s="10">
        <v>1100000</v>
      </c>
      <c r="D9" s="10"/>
      <c r="H9" s="5" t="s">
        <v>130</v>
      </c>
      <c r="L9" s="5" t="s">
        <v>133</v>
      </c>
      <c r="P9" s="5" t="e">
        <f t="shared" si="0"/>
        <v>#N/A</v>
      </c>
      <c r="S9" s="10">
        <v>1654400</v>
      </c>
      <c r="T9" s="10"/>
      <c r="W9" s="10">
        <v>1510000</v>
      </c>
      <c r="X9" s="10"/>
      <c r="AB9" s="5" t="s">
        <v>134</v>
      </c>
    </row>
    <row r="10" spans="1:29" ht="15">
      <c r="A10" t="s">
        <v>96</v>
      </c>
      <c r="C10" t="s">
        <v>97</v>
      </c>
      <c r="D10" s="4">
        <v>900000</v>
      </c>
      <c r="H10" s="5" t="s">
        <v>130</v>
      </c>
      <c r="L10" s="5" t="s">
        <v>135</v>
      </c>
      <c r="P10" s="5" t="e">
        <f t="shared" si="0"/>
        <v>#N/A</v>
      </c>
      <c r="S10" t="s">
        <v>97</v>
      </c>
      <c r="T10" s="4">
        <v>949500</v>
      </c>
      <c r="W10" t="s">
        <v>97</v>
      </c>
      <c r="X10" s="4">
        <v>1075000</v>
      </c>
      <c r="AB10" s="5" t="s">
        <v>136</v>
      </c>
      <c r="AC10" t="s">
        <v>91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S6:T6"/>
    <mergeCell ref="W6:X6"/>
    <mergeCell ref="C7:D7"/>
    <mergeCell ref="S7:T7"/>
    <mergeCell ref="W7:X7"/>
    <mergeCell ref="C8:D8"/>
    <mergeCell ref="S8:T8"/>
    <mergeCell ref="W8:X8"/>
    <mergeCell ref="C9:D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8" ht="39.75" customHeight="1">
      <c r="A5" s="2" t="s">
        <v>100</v>
      </c>
      <c r="C5" s="3" t="s">
        <v>137</v>
      </c>
      <c r="D5" s="3"/>
      <c r="G5" s="3" t="s">
        <v>138</v>
      </c>
      <c r="H5" s="3"/>
    </row>
    <row r="6" spans="1:8" ht="15">
      <c r="A6" t="s">
        <v>33</v>
      </c>
      <c r="D6" s="4">
        <v>47407</v>
      </c>
      <c r="G6" s="10">
        <v>2498994</v>
      </c>
      <c r="H6" s="10"/>
    </row>
    <row r="7" spans="1:8" ht="15">
      <c r="A7" t="s">
        <v>31</v>
      </c>
      <c r="D7" s="4">
        <v>15963</v>
      </c>
      <c r="G7" s="10">
        <v>841467</v>
      </c>
      <c r="H7" s="10"/>
    </row>
    <row r="8" spans="1:8" ht="15">
      <c r="A8" t="s">
        <v>32</v>
      </c>
      <c r="D8" s="4">
        <v>20801</v>
      </c>
      <c r="G8" s="10">
        <v>1096496</v>
      </c>
      <c r="H8" s="10"/>
    </row>
    <row r="9" spans="1:8" ht="15">
      <c r="A9" t="s">
        <v>35</v>
      </c>
      <c r="D9" s="4">
        <v>20801</v>
      </c>
      <c r="G9" s="10">
        <v>1096496</v>
      </c>
      <c r="H9" s="10"/>
    </row>
    <row r="10" spans="1:9" ht="15">
      <c r="A10" t="s">
        <v>36</v>
      </c>
      <c r="D10" s="4">
        <v>14223</v>
      </c>
      <c r="G10" t="s">
        <v>97</v>
      </c>
      <c r="H10" s="4">
        <v>679856</v>
      </c>
      <c r="I10" s="6">
        <v>-2</v>
      </c>
    </row>
  </sheetData>
  <sheetProtection selectLockedCells="1" selectUnlockedCells="1"/>
  <mergeCells count="7">
    <mergeCell ref="A2:F2"/>
    <mergeCell ref="C5:D5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1:24" ht="39.75" customHeight="1">
      <c r="A5" s="2" t="s">
        <v>140</v>
      </c>
      <c r="C5" s="3" t="s">
        <v>141</v>
      </c>
      <c r="D5" s="3"/>
      <c r="G5" s="3" t="s">
        <v>142</v>
      </c>
      <c r="H5" s="3"/>
      <c r="K5" s="3" t="s">
        <v>143</v>
      </c>
      <c r="L5" s="3"/>
      <c r="O5" s="3" t="s">
        <v>144</v>
      </c>
      <c r="P5" s="3"/>
      <c r="S5" s="3" t="s">
        <v>145</v>
      </c>
      <c r="T5" s="3"/>
      <c r="W5" s="3" t="s">
        <v>146</v>
      </c>
      <c r="X5" s="3"/>
    </row>
    <row r="6" spans="1:24" ht="15">
      <c r="A6" t="s">
        <v>147</v>
      </c>
      <c r="D6" s="4">
        <v>4</v>
      </c>
      <c r="H6" s="4">
        <v>1595</v>
      </c>
      <c r="L6" s="4">
        <v>1886</v>
      </c>
      <c r="P6" s="4">
        <v>2452</v>
      </c>
      <c r="T6" s="15">
        <v>5</v>
      </c>
      <c r="X6" s="4">
        <v>50</v>
      </c>
    </row>
    <row r="7" spans="1:24" ht="15">
      <c r="A7" t="s">
        <v>148</v>
      </c>
      <c r="D7" s="4">
        <v>6</v>
      </c>
      <c r="H7" s="4">
        <v>1625</v>
      </c>
      <c r="L7" s="4">
        <v>1923</v>
      </c>
      <c r="P7" s="4">
        <v>2499</v>
      </c>
      <c r="T7" s="15">
        <v>17.5</v>
      </c>
      <c r="X7" s="4">
        <v>100</v>
      </c>
    </row>
    <row r="8" spans="1:24" ht="15">
      <c r="A8" t="s">
        <v>149</v>
      </c>
      <c r="D8" s="4">
        <v>10</v>
      </c>
      <c r="H8" s="4">
        <v>1687</v>
      </c>
      <c r="L8" s="4">
        <v>1995</v>
      </c>
      <c r="P8" s="4">
        <v>2594</v>
      </c>
      <c r="T8" s="15">
        <v>40</v>
      </c>
      <c r="X8" s="4">
        <v>200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1:20" ht="39.75" customHeight="1">
      <c r="A3" s="2" t="s">
        <v>150</v>
      </c>
      <c r="C3" s="3" t="s">
        <v>151</v>
      </c>
      <c r="D3" s="3"/>
      <c r="G3" s="3" t="s">
        <v>152</v>
      </c>
      <c r="H3" s="3"/>
      <c r="K3" s="3" t="s">
        <v>153</v>
      </c>
      <c r="L3" s="3"/>
      <c r="O3" s="3" t="s">
        <v>154</v>
      </c>
      <c r="P3" s="3"/>
      <c r="S3" s="3" t="s">
        <v>155</v>
      </c>
      <c r="T3" s="3"/>
    </row>
    <row r="4" spans="1:12" ht="15">
      <c r="A4" t="s">
        <v>156</v>
      </c>
      <c r="D4" s="16">
        <v>1720</v>
      </c>
      <c r="H4" s="16">
        <v>1958</v>
      </c>
      <c r="L4" s="16">
        <v>2610</v>
      </c>
    </row>
    <row r="5" spans="1:12" ht="15">
      <c r="A5" t="s">
        <v>157</v>
      </c>
      <c r="D5" s="5" t="s">
        <v>158</v>
      </c>
      <c r="H5" s="5" t="s">
        <v>159</v>
      </c>
      <c r="L5" s="5" t="s">
        <v>160</v>
      </c>
    </row>
    <row r="6" spans="1:12" ht="15">
      <c r="A6" t="s">
        <v>161</v>
      </c>
      <c r="D6" s="5" t="s">
        <v>162</v>
      </c>
      <c r="H6" s="5" t="s">
        <v>163</v>
      </c>
      <c r="L6" s="5" t="s">
        <v>162</v>
      </c>
    </row>
    <row r="7" spans="1:20" ht="15">
      <c r="A7" t="s">
        <v>164</v>
      </c>
      <c r="P7" s="5" t="s">
        <v>165</v>
      </c>
      <c r="T7" s="5" t="s">
        <v>162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12" ht="15">
      <c r="A5" s="2" t="s">
        <v>166</v>
      </c>
      <c r="C5" s="9" t="s">
        <v>167</v>
      </c>
      <c r="D5" s="9"/>
      <c r="G5" s="9" t="s">
        <v>168</v>
      </c>
      <c r="H5" s="9"/>
      <c r="K5" s="9" t="s">
        <v>169</v>
      </c>
      <c r="L5" s="9"/>
    </row>
    <row r="6" spans="1:12" ht="15">
      <c r="A6" t="s">
        <v>170</v>
      </c>
      <c r="D6" s="15">
        <v>182.92</v>
      </c>
      <c r="H6" s="4">
        <v>75</v>
      </c>
      <c r="L6" s="15">
        <v>137.19</v>
      </c>
    </row>
    <row r="7" spans="1:12" ht="15">
      <c r="A7" t="s">
        <v>171</v>
      </c>
      <c r="D7" s="15">
        <v>200</v>
      </c>
      <c r="H7" s="4">
        <v>25</v>
      </c>
      <c r="L7" s="15">
        <v>50</v>
      </c>
    </row>
    <row r="8" spans="1:12" ht="15">
      <c r="A8" t="s">
        <v>172</v>
      </c>
      <c r="L8" s="15">
        <v>187.19</v>
      </c>
    </row>
    <row r="9" spans="1:12" ht="15">
      <c r="A9" t="s">
        <v>173</v>
      </c>
      <c r="L9" s="15">
        <v>100</v>
      </c>
    </row>
    <row r="10" spans="1:12" ht="15">
      <c r="A10" t="s">
        <v>174</v>
      </c>
      <c r="L10" s="15">
        <v>187.19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3" spans="1:3" ht="15">
      <c r="A3" s="2" t="s">
        <v>100</v>
      </c>
      <c r="C3" s="11" t="s">
        <v>175</v>
      </c>
    </row>
    <row r="4" spans="1:3" ht="15">
      <c r="A4" t="s">
        <v>33</v>
      </c>
      <c r="C4" s="17">
        <v>71719</v>
      </c>
    </row>
    <row r="5" spans="1:3" ht="15">
      <c r="A5" t="s">
        <v>31</v>
      </c>
      <c r="C5" s="17">
        <v>21772</v>
      </c>
    </row>
    <row r="6" spans="1:3" ht="15">
      <c r="A6" t="s">
        <v>32</v>
      </c>
      <c r="C6" s="17">
        <v>29456</v>
      </c>
    </row>
    <row r="7" spans="1:3" ht="15">
      <c r="A7" t="s">
        <v>35</v>
      </c>
      <c r="C7" s="17">
        <v>29456</v>
      </c>
    </row>
    <row r="8" spans="1:3" ht="15">
      <c r="A8" t="s">
        <v>36</v>
      </c>
      <c r="C8" s="17">
        <v>24362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12" ht="15" customHeight="1">
      <c r="A5" s="2" t="s">
        <v>177</v>
      </c>
      <c r="C5" s="9" t="s">
        <v>178</v>
      </c>
      <c r="D5" s="9"/>
      <c r="G5" s="9" t="s">
        <v>179</v>
      </c>
      <c r="H5" s="9"/>
      <c r="K5" s="3" t="s">
        <v>180</v>
      </c>
      <c r="L5" s="3"/>
    </row>
    <row r="6" spans="1:12" ht="15">
      <c r="A6" t="s">
        <v>181</v>
      </c>
      <c r="D6" s="5" t="s">
        <v>182</v>
      </c>
      <c r="H6" s="4">
        <v>0</v>
      </c>
      <c r="L6" s="4">
        <v>0</v>
      </c>
    </row>
    <row r="7" spans="1:12" ht="15">
      <c r="A7" t="s">
        <v>147</v>
      </c>
      <c r="D7" s="4">
        <v>5</v>
      </c>
      <c r="H7" s="4">
        <v>20</v>
      </c>
      <c r="L7" s="4">
        <v>18691</v>
      </c>
    </row>
    <row r="8" spans="1:12" ht="15">
      <c r="A8" t="s">
        <v>148</v>
      </c>
      <c r="D8" s="4">
        <v>7</v>
      </c>
      <c r="H8" s="4">
        <v>100</v>
      </c>
      <c r="L8" s="4">
        <v>93457</v>
      </c>
    </row>
    <row r="9" spans="1:12" ht="15">
      <c r="A9" t="s">
        <v>149</v>
      </c>
      <c r="D9" s="4">
        <v>17</v>
      </c>
      <c r="H9" s="4">
        <v>500</v>
      </c>
      <c r="L9" s="4">
        <v>467285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36" ht="39.75" customHeight="1">
      <c r="A5" s="2" t="s">
        <v>100</v>
      </c>
      <c r="C5" s="3" t="s">
        <v>183</v>
      </c>
      <c r="D5" s="3"/>
      <c r="G5" s="14"/>
      <c r="H5" s="14"/>
      <c r="K5" s="9" t="s">
        <v>184</v>
      </c>
      <c r="L5" s="9"/>
      <c r="O5" s="14"/>
      <c r="P5" s="14"/>
      <c r="S5" s="3" t="s">
        <v>185</v>
      </c>
      <c r="T5" s="3"/>
      <c r="W5" s="14"/>
      <c r="X5" s="14"/>
      <c r="AA5" s="3" t="s">
        <v>186</v>
      </c>
      <c r="AB5" s="3"/>
      <c r="AE5" s="14"/>
      <c r="AF5" s="14"/>
      <c r="AI5" s="3" t="s">
        <v>187</v>
      </c>
      <c r="AJ5" s="3"/>
    </row>
    <row r="6" spans="1:36" ht="15">
      <c r="A6" t="s">
        <v>33</v>
      </c>
      <c r="C6" s="10">
        <v>1050000</v>
      </c>
      <c r="D6" s="10"/>
      <c r="H6" s="5" t="s">
        <v>130</v>
      </c>
      <c r="L6" s="5" t="s">
        <v>131</v>
      </c>
      <c r="P6" s="5" t="e">
        <f aca="true" t="shared" si="0" ref="P6:P10">#N/A</f>
        <v>#N/A</v>
      </c>
      <c r="S6" s="10">
        <v>1601250</v>
      </c>
      <c r="T6" s="10"/>
      <c r="X6" s="5" t="s">
        <v>188</v>
      </c>
      <c r="AA6" s="18">
        <v>53.09</v>
      </c>
      <c r="AB6" s="18"/>
      <c r="AF6" s="5" t="e">
        <f aca="true" t="shared" si="1" ref="AF6:AF10">#N/A</f>
        <v>#N/A</v>
      </c>
      <c r="AJ6" s="4">
        <v>30161</v>
      </c>
    </row>
    <row r="7" spans="1:36" ht="15">
      <c r="A7" t="s">
        <v>31</v>
      </c>
      <c r="C7" s="10">
        <v>400000</v>
      </c>
      <c r="D7" s="10"/>
      <c r="H7" s="5" t="s">
        <v>130</v>
      </c>
      <c r="L7" s="5" t="s">
        <v>131</v>
      </c>
      <c r="P7" s="5" t="e">
        <f t="shared" si="0"/>
        <v>#N/A</v>
      </c>
      <c r="S7" s="10">
        <v>610000</v>
      </c>
      <c r="T7" s="10"/>
      <c r="X7" s="5" t="s">
        <v>188</v>
      </c>
      <c r="AA7" s="18">
        <v>53.09</v>
      </c>
      <c r="AB7" s="18"/>
      <c r="AF7" s="5" t="e">
        <f t="shared" si="1"/>
        <v>#N/A</v>
      </c>
      <c r="AJ7" s="4">
        <v>11489</v>
      </c>
    </row>
    <row r="8" spans="1:36" ht="15">
      <c r="A8" t="s">
        <v>32</v>
      </c>
      <c r="C8" s="10">
        <v>500000</v>
      </c>
      <c r="D8" s="10"/>
      <c r="H8" s="5" t="s">
        <v>130</v>
      </c>
      <c r="L8" s="5" t="s">
        <v>131</v>
      </c>
      <c r="P8" s="5" t="e">
        <f t="shared" si="0"/>
        <v>#N/A</v>
      </c>
      <c r="S8" s="10">
        <v>762500</v>
      </c>
      <c r="T8" s="10"/>
      <c r="X8" s="5" t="s">
        <v>188</v>
      </c>
      <c r="AA8" s="18">
        <v>53.09</v>
      </c>
      <c r="AB8" s="18"/>
      <c r="AF8" s="5" t="e">
        <f t="shared" si="1"/>
        <v>#N/A</v>
      </c>
      <c r="AJ8" s="4">
        <v>14362</v>
      </c>
    </row>
    <row r="9" spans="1:36" ht="15">
      <c r="A9" t="s">
        <v>35</v>
      </c>
      <c r="C9" s="10">
        <v>500000</v>
      </c>
      <c r="D9" s="10"/>
      <c r="H9" s="5" t="s">
        <v>130</v>
      </c>
      <c r="L9" s="5" t="s">
        <v>133</v>
      </c>
      <c r="P9" s="5" t="e">
        <f t="shared" si="0"/>
        <v>#N/A</v>
      </c>
      <c r="S9" s="10">
        <v>752000</v>
      </c>
      <c r="T9" s="10"/>
      <c r="X9" s="5" t="s">
        <v>188</v>
      </c>
      <c r="AA9" s="18">
        <v>53.09</v>
      </c>
      <c r="AB9" s="18"/>
      <c r="AF9" s="5" t="e">
        <f t="shared" si="1"/>
        <v>#N/A</v>
      </c>
      <c r="AJ9" s="4">
        <v>14164</v>
      </c>
    </row>
    <row r="10" spans="1:36" ht="15">
      <c r="A10" t="s">
        <v>36</v>
      </c>
      <c r="C10" t="s">
        <v>97</v>
      </c>
      <c r="D10" s="4">
        <v>325000</v>
      </c>
      <c r="H10" s="5" t="s">
        <v>130</v>
      </c>
      <c r="L10" s="5" t="s">
        <v>135</v>
      </c>
      <c r="P10" s="5" t="e">
        <f t="shared" si="0"/>
        <v>#N/A</v>
      </c>
      <c r="S10" t="s">
        <v>97</v>
      </c>
      <c r="T10" s="4">
        <v>342875</v>
      </c>
      <c r="X10" s="5" t="s">
        <v>188</v>
      </c>
      <c r="AA10" t="s">
        <v>97</v>
      </c>
      <c r="AB10" s="15">
        <v>47.83</v>
      </c>
      <c r="AF10" s="5" t="e">
        <f t="shared" si="1"/>
        <v>#N/A</v>
      </c>
      <c r="AJ10" s="4">
        <v>7169</v>
      </c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S6:T6"/>
    <mergeCell ref="AA6:AB6"/>
    <mergeCell ref="C7:D7"/>
    <mergeCell ref="S7:T7"/>
    <mergeCell ref="AA7:AB7"/>
    <mergeCell ref="C8:D8"/>
    <mergeCell ref="S8:T8"/>
    <mergeCell ref="AA8:AB8"/>
    <mergeCell ref="C9:D9"/>
    <mergeCell ref="S9:T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8" ht="39.75" customHeight="1">
      <c r="A5" s="2" t="s">
        <v>100</v>
      </c>
      <c r="C5" s="3" t="s">
        <v>189</v>
      </c>
      <c r="D5" s="3"/>
      <c r="G5" s="3" t="s">
        <v>190</v>
      </c>
      <c r="H5" s="3"/>
    </row>
    <row r="6" spans="1:8" ht="15">
      <c r="A6" t="s">
        <v>33</v>
      </c>
      <c r="D6" s="4">
        <v>38932</v>
      </c>
      <c r="G6" s="10">
        <v>2099992</v>
      </c>
      <c r="H6" s="10"/>
    </row>
    <row r="7" spans="1:8" ht="15">
      <c r="A7" t="s">
        <v>31</v>
      </c>
      <c r="D7" s="4">
        <v>14831</v>
      </c>
      <c r="G7" s="10">
        <v>799984</v>
      </c>
      <c r="H7" s="10"/>
    </row>
    <row r="8" spans="1:8" ht="15">
      <c r="A8" t="s">
        <v>32</v>
      </c>
      <c r="D8" s="4">
        <v>18539</v>
      </c>
      <c r="G8" s="10">
        <v>999994</v>
      </c>
      <c r="H8" s="10"/>
    </row>
    <row r="9" spans="1:8" ht="15">
      <c r="A9" t="s">
        <v>35</v>
      </c>
      <c r="D9" s="4">
        <v>18539</v>
      </c>
      <c r="G9" s="10">
        <v>999994</v>
      </c>
      <c r="H9" s="10"/>
    </row>
    <row r="10" spans="1:8" ht="15">
      <c r="A10" t="s">
        <v>36</v>
      </c>
      <c r="D10" s="4">
        <v>12705</v>
      </c>
      <c r="G10" t="s">
        <v>97</v>
      </c>
      <c r="H10" s="4">
        <v>648363</v>
      </c>
    </row>
  </sheetData>
  <sheetProtection selectLockedCells="1" selectUnlockedCells="1"/>
  <mergeCells count="7">
    <mergeCell ref="A2:F2"/>
    <mergeCell ref="C5:D5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E2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31" ht="39.75" customHeight="1">
      <c r="A5" s="7" t="s">
        <v>192</v>
      </c>
      <c r="C5" s="3" t="s">
        <v>193</v>
      </c>
      <c r="D5" s="3"/>
      <c r="E5" s="3"/>
      <c r="F5" s="3"/>
      <c r="H5" s="3" t="s">
        <v>194</v>
      </c>
      <c r="I5" s="3"/>
      <c r="J5" s="3"/>
      <c r="K5" s="3"/>
      <c r="M5" s="3" t="s">
        <v>195</v>
      </c>
      <c r="N5" s="3"/>
      <c r="O5" s="3"/>
      <c r="P5" s="3"/>
      <c r="R5" s="3" t="s">
        <v>196</v>
      </c>
      <c r="S5" s="3"/>
      <c r="T5" s="3"/>
      <c r="U5" s="3"/>
      <c r="W5" s="3" t="s">
        <v>197</v>
      </c>
      <c r="X5" s="3"/>
      <c r="Y5" s="3"/>
      <c r="Z5" s="3"/>
      <c r="AB5" s="3" t="s">
        <v>198</v>
      </c>
      <c r="AC5" s="3"/>
      <c r="AD5" s="3"/>
      <c r="AE5" s="3"/>
    </row>
    <row r="6" spans="1:30" ht="15">
      <c r="A6" t="s">
        <v>33</v>
      </c>
      <c r="E6" s="5">
        <v>2016</v>
      </c>
      <c r="J6" s="4">
        <v>1000000</v>
      </c>
      <c r="O6" s="4">
        <v>4598986</v>
      </c>
      <c r="T6" s="4">
        <v>4041250</v>
      </c>
      <c r="Y6" s="4">
        <v>241584</v>
      </c>
      <c r="AD6" s="4">
        <v>9881820</v>
      </c>
    </row>
    <row r="7" spans="1:30" ht="15">
      <c r="A7" t="s">
        <v>199</v>
      </c>
      <c r="E7" s="5">
        <v>2015</v>
      </c>
      <c r="J7" s="4">
        <v>1000000</v>
      </c>
      <c r="O7" s="4">
        <v>3527949</v>
      </c>
      <c r="T7" s="4">
        <v>4618950</v>
      </c>
      <c r="Y7" s="4">
        <v>227009</v>
      </c>
      <c r="AD7" s="4">
        <v>9373908</v>
      </c>
    </row>
    <row r="8" spans="5:30" ht="15">
      <c r="E8" s="5">
        <v>2014</v>
      </c>
      <c r="J8" s="4">
        <v>1000000</v>
      </c>
      <c r="O8" s="4">
        <v>3527992</v>
      </c>
      <c r="T8" s="4">
        <v>3911400</v>
      </c>
      <c r="Y8" s="4">
        <v>291120</v>
      </c>
      <c r="AD8" s="4">
        <v>8730512</v>
      </c>
    </row>
    <row r="9" spans="1:30" ht="15">
      <c r="A9" t="s">
        <v>31</v>
      </c>
      <c r="E9" s="5">
        <v>2016</v>
      </c>
      <c r="J9" s="4">
        <v>700000</v>
      </c>
      <c r="O9" s="4">
        <v>1641451</v>
      </c>
      <c r="T9" s="4">
        <v>1448750</v>
      </c>
      <c r="Y9" s="4">
        <v>256949</v>
      </c>
      <c r="AD9" s="4">
        <v>4047150</v>
      </c>
    </row>
    <row r="10" spans="1:30" ht="15">
      <c r="A10" t="s">
        <v>200</v>
      </c>
      <c r="E10" s="5">
        <v>2015</v>
      </c>
      <c r="J10" s="4">
        <v>700000</v>
      </c>
      <c r="O10" s="4">
        <v>1233472</v>
      </c>
      <c r="T10" s="4">
        <v>1655850</v>
      </c>
      <c r="Y10" s="4">
        <v>226061</v>
      </c>
      <c r="AD10" s="4">
        <v>3815383</v>
      </c>
    </row>
    <row r="11" spans="5:30" ht="15">
      <c r="E11" s="5">
        <v>2014</v>
      </c>
      <c r="J11" s="4">
        <v>675000</v>
      </c>
      <c r="O11" s="4">
        <v>3121189</v>
      </c>
      <c r="T11" s="4">
        <v>1330000</v>
      </c>
      <c r="Y11" s="4">
        <v>122551</v>
      </c>
      <c r="AD11" s="4">
        <v>5248739</v>
      </c>
    </row>
    <row r="12" spans="1:30" ht="15">
      <c r="A12" t="s">
        <v>201</v>
      </c>
      <c r="E12" s="5">
        <v>2016</v>
      </c>
      <c r="J12" s="4">
        <v>825000</v>
      </c>
      <c r="O12" s="4">
        <v>2096489</v>
      </c>
      <c r="T12" s="4">
        <v>1677500</v>
      </c>
      <c r="Y12" s="4">
        <v>193453</v>
      </c>
      <c r="AD12" s="4">
        <v>4792442</v>
      </c>
    </row>
    <row r="13" spans="1:30" ht="15">
      <c r="A13" t="s">
        <v>202</v>
      </c>
      <c r="E13" s="5">
        <v>2015</v>
      </c>
      <c r="J13" s="4">
        <v>825000</v>
      </c>
      <c r="O13" s="4">
        <v>1586417</v>
      </c>
      <c r="T13" s="4">
        <v>1917300</v>
      </c>
      <c r="Y13" s="4">
        <v>415890</v>
      </c>
      <c r="AD13" s="4">
        <v>4744607</v>
      </c>
    </row>
    <row r="14" spans="5:30" ht="15">
      <c r="E14" s="5">
        <v>2014</v>
      </c>
      <c r="J14" s="4">
        <v>825000</v>
      </c>
      <c r="O14" s="4">
        <v>3424196</v>
      </c>
      <c r="T14" s="4">
        <v>1525000</v>
      </c>
      <c r="Y14" s="4">
        <v>296680</v>
      </c>
      <c r="AD14" s="4">
        <v>6070876</v>
      </c>
    </row>
    <row r="15" spans="1:30" ht="15">
      <c r="A15" t="s">
        <v>35</v>
      </c>
      <c r="E15" s="5">
        <v>2016</v>
      </c>
      <c r="J15" s="4">
        <v>825000</v>
      </c>
      <c r="O15" s="4">
        <v>2096489</v>
      </c>
      <c r="T15" s="4">
        <v>1654400</v>
      </c>
      <c r="Y15" s="4">
        <v>83270</v>
      </c>
      <c r="AD15" s="4">
        <v>4659159</v>
      </c>
    </row>
    <row r="16" spans="1:30" ht="15">
      <c r="A16" t="s">
        <v>203</v>
      </c>
      <c r="E16" s="5">
        <v>2015</v>
      </c>
      <c r="J16" s="4">
        <v>825000</v>
      </c>
      <c r="O16" s="4">
        <v>1586417</v>
      </c>
      <c r="T16" s="4">
        <v>1510000</v>
      </c>
      <c r="Y16" s="4">
        <v>80308</v>
      </c>
      <c r="AD16" s="4">
        <v>4001725</v>
      </c>
    </row>
    <row r="17" ht="15">
      <c r="A17" t="s">
        <v>204</v>
      </c>
    </row>
    <row r="18" spans="1:30" ht="15">
      <c r="A18" t="s">
        <v>36</v>
      </c>
      <c r="E18" s="5">
        <v>2016</v>
      </c>
      <c r="J18" s="4">
        <v>777000</v>
      </c>
      <c r="O18" s="4">
        <v>1479178</v>
      </c>
      <c r="T18" s="4">
        <v>1053945</v>
      </c>
      <c r="Y18" s="4">
        <v>214217</v>
      </c>
      <c r="AD18" s="4">
        <v>3524340</v>
      </c>
    </row>
    <row r="19" spans="1:30" ht="15">
      <c r="A19" t="s">
        <v>205</v>
      </c>
      <c r="E19" s="5">
        <v>2015</v>
      </c>
      <c r="J19" s="4">
        <v>784000</v>
      </c>
      <c r="O19" s="4">
        <v>1145869</v>
      </c>
      <c r="T19" s="4">
        <v>1204000</v>
      </c>
      <c r="Y19" s="4">
        <v>259932</v>
      </c>
      <c r="AD19" s="4">
        <v>3393801</v>
      </c>
    </row>
    <row r="20" spans="1:30" ht="15">
      <c r="A20" t="s">
        <v>206</v>
      </c>
      <c r="E20" s="5">
        <v>2014</v>
      </c>
      <c r="J20" s="4">
        <v>938000</v>
      </c>
      <c r="O20" s="4">
        <v>3429976</v>
      </c>
      <c r="T20" s="4">
        <v>1675000</v>
      </c>
      <c r="Y20" s="4">
        <v>441707</v>
      </c>
      <c r="AD20" s="4">
        <v>6484683</v>
      </c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1</v>
      </c>
      <c r="C3" s="3" t="s">
        <v>16</v>
      </c>
      <c r="D3" s="3"/>
    </row>
    <row r="4" spans="1:4" ht="15">
      <c r="A4" t="s">
        <v>8</v>
      </c>
      <c r="D4" s="4">
        <v>9686</v>
      </c>
    </row>
    <row r="5" spans="1:4" ht="15">
      <c r="A5" t="s">
        <v>17</v>
      </c>
      <c r="D5" s="4">
        <v>0</v>
      </c>
    </row>
    <row r="6" spans="1:4" ht="15">
      <c r="A6" t="s">
        <v>10</v>
      </c>
      <c r="D6" s="4">
        <v>9686</v>
      </c>
    </row>
    <row r="7" spans="1:4" ht="15">
      <c r="A7" t="s">
        <v>11</v>
      </c>
      <c r="D7" s="4">
        <v>9686</v>
      </c>
    </row>
    <row r="8" spans="1:4" ht="15">
      <c r="A8" t="s">
        <v>12</v>
      </c>
      <c r="D8" s="4">
        <v>9686</v>
      </c>
    </row>
    <row r="9" spans="1:4" ht="15">
      <c r="A9" t="s">
        <v>13</v>
      </c>
      <c r="D9" s="4">
        <v>9686</v>
      </c>
    </row>
    <row r="10" spans="1:4" ht="15">
      <c r="A10" t="s">
        <v>14</v>
      </c>
      <c r="D10" s="4">
        <v>9686</v>
      </c>
    </row>
    <row r="11" spans="1:4" ht="15">
      <c r="A11" t="s">
        <v>15</v>
      </c>
      <c r="D11" s="4">
        <v>9686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207</v>
      </c>
      <c r="D5" s="3"/>
      <c r="G5" s="3" t="s">
        <v>208</v>
      </c>
      <c r="H5" s="3"/>
    </row>
    <row r="6" spans="1:8" ht="15">
      <c r="A6" t="s">
        <v>33</v>
      </c>
      <c r="D6" s="4">
        <v>1601247</v>
      </c>
      <c r="H6" s="4">
        <v>0</v>
      </c>
    </row>
    <row r="7" spans="1:8" ht="15">
      <c r="A7" t="s">
        <v>31</v>
      </c>
      <c r="D7" s="4">
        <v>609951</v>
      </c>
      <c r="H7" s="4">
        <v>0</v>
      </c>
    </row>
    <row r="8" spans="1:8" ht="15">
      <c r="A8" t="s">
        <v>32</v>
      </c>
      <c r="D8" s="4">
        <v>762479</v>
      </c>
      <c r="H8" s="4">
        <v>0</v>
      </c>
    </row>
    <row r="9" spans="1:8" ht="15">
      <c r="A9" t="s">
        <v>35</v>
      </c>
      <c r="D9" s="4">
        <v>751967</v>
      </c>
      <c r="H9" s="4">
        <v>0</v>
      </c>
    </row>
    <row r="10" spans="1:8" ht="15">
      <c r="A10" t="s">
        <v>36</v>
      </c>
      <c r="D10" s="4">
        <v>353833</v>
      </c>
      <c r="H10" s="4">
        <v>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20" ht="39.75" customHeight="1">
      <c r="A5" s="2" t="s">
        <v>210</v>
      </c>
      <c r="C5" s="3" t="s">
        <v>211</v>
      </c>
      <c r="D5" s="3"/>
      <c r="G5" s="3" t="s">
        <v>212</v>
      </c>
      <c r="H5" s="3"/>
      <c r="K5" s="3" t="s">
        <v>213</v>
      </c>
      <c r="L5" s="3"/>
      <c r="O5" s="3" t="s">
        <v>214</v>
      </c>
      <c r="P5" s="3"/>
      <c r="S5" s="3" t="s">
        <v>215</v>
      </c>
      <c r="T5" s="3"/>
    </row>
    <row r="6" spans="1:20" ht="15">
      <c r="A6" t="s">
        <v>216</v>
      </c>
      <c r="D6" s="4">
        <v>56190</v>
      </c>
      <c r="H6" s="4">
        <v>164977</v>
      </c>
      <c r="L6" s="4">
        <v>123750</v>
      </c>
      <c r="P6" s="5" t="s">
        <v>7</v>
      </c>
      <c r="T6" s="5" t="s">
        <v>7</v>
      </c>
    </row>
    <row r="7" spans="1:20" ht="15">
      <c r="A7" t="s">
        <v>217</v>
      </c>
      <c r="D7" s="4">
        <v>7950</v>
      </c>
      <c r="H7" s="4">
        <v>7950</v>
      </c>
      <c r="L7" s="4">
        <v>7950</v>
      </c>
      <c r="P7" s="4">
        <v>20271</v>
      </c>
      <c r="T7" s="5" t="s">
        <v>7</v>
      </c>
    </row>
    <row r="8" spans="1:20" ht="15">
      <c r="A8" s="8" t="s">
        <v>218</v>
      </c>
      <c r="D8" s="4">
        <v>41078</v>
      </c>
      <c r="H8" s="4">
        <v>57662</v>
      </c>
      <c r="L8" s="4">
        <v>39784</v>
      </c>
      <c r="P8" s="4">
        <v>20910</v>
      </c>
      <c r="T8" s="5" t="s">
        <v>7</v>
      </c>
    </row>
    <row r="9" spans="1:20" ht="15">
      <c r="A9" t="s">
        <v>219</v>
      </c>
      <c r="D9" s="4">
        <v>24000</v>
      </c>
      <c r="H9" s="4">
        <v>11400</v>
      </c>
      <c r="L9" s="4">
        <v>11400</v>
      </c>
      <c r="P9" s="4">
        <v>12000</v>
      </c>
      <c r="T9" s="4">
        <v>38194</v>
      </c>
    </row>
    <row r="10" spans="1:20" ht="15">
      <c r="A10" t="s">
        <v>220</v>
      </c>
      <c r="D10" s="4">
        <v>98419</v>
      </c>
      <c r="H10" s="5" t="s">
        <v>7</v>
      </c>
      <c r="L10" s="5" t="s">
        <v>7</v>
      </c>
      <c r="P10" s="5" t="s">
        <v>7</v>
      </c>
      <c r="T10" s="5" t="s">
        <v>7</v>
      </c>
    </row>
    <row r="11" spans="1:20" ht="15">
      <c r="A11" t="s">
        <v>221</v>
      </c>
      <c r="D11" s="5" t="s">
        <v>7</v>
      </c>
      <c r="H11" s="4">
        <v>5994</v>
      </c>
      <c r="L11" s="5" t="s">
        <v>7</v>
      </c>
      <c r="P11" s="4">
        <v>18587</v>
      </c>
      <c r="T11" s="5" t="s">
        <v>7</v>
      </c>
    </row>
    <row r="12" spans="1:20" ht="15">
      <c r="A12" t="s">
        <v>222</v>
      </c>
      <c r="D12" s="4">
        <v>10070</v>
      </c>
      <c r="H12" s="4">
        <v>4000</v>
      </c>
      <c r="L12" s="4">
        <v>8000</v>
      </c>
      <c r="P12" s="5" t="s">
        <v>7</v>
      </c>
      <c r="T12" s="5" t="s">
        <v>7</v>
      </c>
    </row>
    <row r="13" spans="1:20" ht="15">
      <c r="A13" t="s">
        <v>223</v>
      </c>
      <c r="D13" s="5" t="s">
        <v>7</v>
      </c>
      <c r="H13" s="5" t="s">
        <v>7</v>
      </c>
      <c r="L13" s="5" t="s">
        <v>7</v>
      </c>
      <c r="P13" s="5" t="s">
        <v>7</v>
      </c>
      <c r="T13" s="4">
        <v>133010</v>
      </c>
    </row>
    <row r="14" spans="1:20" ht="15">
      <c r="A14" t="s">
        <v>224</v>
      </c>
      <c r="D14" s="4">
        <v>496</v>
      </c>
      <c r="H14" s="5" t="s">
        <v>7</v>
      </c>
      <c r="L14" s="5" t="s">
        <v>7</v>
      </c>
      <c r="P14" s="5" t="s">
        <v>7</v>
      </c>
      <c r="T14" s="4">
        <v>43013</v>
      </c>
    </row>
    <row r="15" spans="1:20" ht="15">
      <c r="A15" t="s">
        <v>225</v>
      </c>
      <c r="D15" s="4">
        <v>3381</v>
      </c>
      <c r="H15" s="4">
        <v>4966</v>
      </c>
      <c r="L15" s="4">
        <v>2569</v>
      </c>
      <c r="P15" s="4">
        <v>11502</v>
      </c>
      <c r="T15" s="5" t="s">
        <v>7</v>
      </c>
    </row>
    <row r="17" spans="1:21" ht="15">
      <c r="A17" s="2" t="s">
        <v>226</v>
      </c>
      <c r="C17" s="2"/>
      <c r="D17" s="19">
        <v>241584</v>
      </c>
      <c r="E17" s="2"/>
      <c r="G17" s="2"/>
      <c r="H17" s="19">
        <v>256949</v>
      </c>
      <c r="I17" s="2"/>
      <c r="K17" s="2"/>
      <c r="L17" s="19">
        <v>193453</v>
      </c>
      <c r="M17" s="2"/>
      <c r="O17" s="2"/>
      <c r="P17" s="19">
        <v>83270</v>
      </c>
      <c r="Q17" s="2"/>
      <c r="S17" s="2"/>
      <c r="T17" s="19">
        <v>214217</v>
      </c>
      <c r="U17" s="2"/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K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36" ht="39.75" customHeight="1">
      <c r="C5" s="14"/>
      <c r="D5" s="14"/>
      <c r="G5" s="3" t="s">
        <v>227</v>
      </c>
      <c r="H5" s="3"/>
      <c r="I5" s="3"/>
      <c r="J5" s="3"/>
      <c r="K5" s="3"/>
      <c r="L5" s="3"/>
      <c r="M5" s="3"/>
      <c r="N5" s="3"/>
      <c r="O5" s="3"/>
      <c r="P5" s="3"/>
      <c r="S5" s="3" t="s">
        <v>228</v>
      </c>
      <c r="T5" s="3"/>
      <c r="U5" s="3"/>
      <c r="V5" s="3"/>
      <c r="W5" s="3"/>
      <c r="X5" s="3"/>
      <c r="Y5" s="3"/>
      <c r="Z5" s="3"/>
      <c r="AA5" s="3"/>
      <c r="AB5" s="3"/>
      <c r="AE5" s="3" t="s">
        <v>229</v>
      </c>
      <c r="AF5" s="3"/>
      <c r="AI5" s="3" t="s">
        <v>230</v>
      </c>
      <c r="AJ5" s="3"/>
    </row>
    <row r="6" spans="1:36" ht="15">
      <c r="A6" s="2" t="s">
        <v>1</v>
      </c>
      <c r="C6" s="9" t="s">
        <v>231</v>
      </c>
      <c r="D6" s="9"/>
      <c r="G6" s="9" t="s">
        <v>147</v>
      </c>
      <c r="H6" s="9"/>
      <c r="K6" s="9" t="s">
        <v>148</v>
      </c>
      <c r="L6" s="9"/>
      <c r="O6" s="9" t="s">
        <v>149</v>
      </c>
      <c r="P6" s="9"/>
      <c r="S6" s="9" t="s">
        <v>147</v>
      </c>
      <c r="T6" s="9"/>
      <c r="W6" s="9" t="s">
        <v>148</v>
      </c>
      <c r="X6" s="9"/>
      <c r="AA6" s="9" t="s">
        <v>149</v>
      </c>
      <c r="AB6" s="9"/>
      <c r="AE6" s="9" t="s">
        <v>232</v>
      </c>
      <c r="AF6" s="9"/>
      <c r="AI6" s="9" t="s">
        <v>233</v>
      </c>
      <c r="AJ6" s="9"/>
    </row>
    <row r="7" spans="1:16" ht="15">
      <c r="A7" t="s">
        <v>33</v>
      </c>
      <c r="H7" s="4">
        <v>1325000</v>
      </c>
      <c r="L7" s="4">
        <v>2650000</v>
      </c>
      <c r="P7" s="4">
        <v>5300000</v>
      </c>
    </row>
    <row r="8" spans="4:36" ht="15">
      <c r="D8" s="5" t="s">
        <v>234</v>
      </c>
      <c r="AF8" s="4">
        <v>38932</v>
      </c>
      <c r="AJ8" s="4">
        <v>2099992</v>
      </c>
    </row>
    <row r="9" spans="4:36" ht="15">
      <c r="D9" s="5" t="s">
        <v>235</v>
      </c>
      <c r="T9" s="4">
        <v>23704</v>
      </c>
      <c r="X9" s="4">
        <v>47407</v>
      </c>
      <c r="AB9" s="4">
        <v>94814</v>
      </c>
      <c r="AJ9" s="4">
        <v>2498944</v>
      </c>
    </row>
    <row r="10" spans="1:16" ht="15">
      <c r="A10" t="s">
        <v>31</v>
      </c>
      <c r="H10" s="4">
        <v>475000</v>
      </c>
      <c r="L10" s="4">
        <v>950000</v>
      </c>
      <c r="P10" s="4">
        <v>1900000</v>
      </c>
    </row>
    <row r="11" spans="4:36" ht="15">
      <c r="D11" s="5" t="s">
        <v>234</v>
      </c>
      <c r="AF11" s="4">
        <v>14831</v>
      </c>
      <c r="AJ11" s="4">
        <v>799984</v>
      </c>
    </row>
    <row r="12" spans="4:36" ht="15">
      <c r="D12" s="5" t="s">
        <v>235</v>
      </c>
      <c r="T12" s="4">
        <v>7982</v>
      </c>
      <c r="X12" s="4">
        <v>15963</v>
      </c>
      <c r="AB12" s="4">
        <v>31926</v>
      </c>
      <c r="AJ12" s="4">
        <v>841467</v>
      </c>
    </row>
    <row r="13" spans="1:16" ht="15">
      <c r="A13" t="s">
        <v>32</v>
      </c>
      <c r="H13" s="4">
        <v>550000</v>
      </c>
      <c r="L13" s="4">
        <v>1100000</v>
      </c>
      <c r="P13" s="4">
        <v>2200000</v>
      </c>
    </row>
    <row r="14" spans="4:36" ht="15">
      <c r="D14" s="5" t="s">
        <v>234</v>
      </c>
      <c r="AF14" s="4">
        <v>18539</v>
      </c>
      <c r="AJ14" s="4">
        <v>999994</v>
      </c>
    </row>
    <row r="15" spans="4:36" ht="15">
      <c r="D15" s="5" t="s">
        <v>235</v>
      </c>
      <c r="T15" s="4">
        <v>10401</v>
      </c>
      <c r="X15" s="4">
        <v>20801</v>
      </c>
      <c r="AB15" s="4">
        <v>41602</v>
      </c>
      <c r="AJ15" s="4">
        <v>1096496</v>
      </c>
    </row>
    <row r="16" spans="1:16" ht="15">
      <c r="A16" t="s">
        <v>35</v>
      </c>
      <c r="H16" s="4">
        <v>550000</v>
      </c>
      <c r="L16" s="4">
        <v>1100000</v>
      </c>
      <c r="P16" s="4">
        <v>2200000</v>
      </c>
    </row>
    <row r="17" spans="4:36" ht="15">
      <c r="D17" s="5" t="s">
        <v>234</v>
      </c>
      <c r="AF17" s="4">
        <v>18539</v>
      </c>
      <c r="AJ17" s="4">
        <v>999994</v>
      </c>
    </row>
    <row r="18" spans="4:36" ht="15">
      <c r="D18" s="5" t="s">
        <v>235</v>
      </c>
      <c r="T18" s="4">
        <v>10401</v>
      </c>
      <c r="X18" s="4">
        <v>20801</v>
      </c>
      <c r="AB18" s="4">
        <v>41602</v>
      </c>
      <c r="AJ18" s="4">
        <v>1096496</v>
      </c>
    </row>
    <row r="19" spans="1:16" ht="15">
      <c r="A19" t="s">
        <v>36</v>
      </c>
      <c r="H19" s="4">
        <v>499500</v>
      </c>
      <c r="L19" s="4">
        <v>999000</v>
      </c>
      <c r="P19" s="4">
        <v>1998000</v>
      </c>
    </row>
    <row r="20" spans="4:37" ht="15">
      <c r="D20" s="5" t="s">
        <v>234</v>
      </c>
      <c r="AF20" s="4">
        <v>12705</v>
      </c>
      <c r="AJ20" s="4">
        <v>706862</v>
      </c>
      <c r="AK20" s="6">
        <v>-5</v>
      </c>
    </row>
    <row r="21" spans="4:37" ht="15">
      <c r="D21" s="5" t="s">
        <v>235</v>
      </c>
      <c r="T21" s="4">
        <v>7112</v>
      </c>
      <c r="X21" s="4">
        <v>14223</v>
      </c>
      <c r="AB21" s="4">
        <v>28446</v>
      </c>
      <c r="AJ21" s="4">
        <v>772316</v>
      </c>
      <c r="AK21" s="6">
        <v>-6</v>
      </c>
    </row>
  </sheetData>
  <sheetProtection selectLockedCells="1" selectUnlockedCells="1"/>
  <mergeCells count="15">
    <mergeCell ref="A2:F2"/>
    <mergeCell ref="C5:D5"/>
    <mergeCell ref="G5:P5"/>
    <mergeCell ref="S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16" ht="15">
      <c r="C5" s="9" t="s">
        <v>236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9.75" customHeight="1">
      <c r="A6" s="2" t="s">
        <v>1</v>
      </c>
      <c r="C6" s="3" t="s">
        <v>237</v>
      </c>
      <c r="D6" s="3"/>
      <c r="G6" s="3" t="s">
        <v>238</v>
      </c>
      <c r="H6" s="3"/>
      <c r="K6" s="3" t="s">
        <v>239</v>
      </c>
      <c r="L6" s="3"/>
      <c r="O6" s="3" t="s">
        <v>240</v>
      </c>
      <c r="P6" s="3"/>
    </row>
    <row r="7" spans="1:17" ht="15">
      <c r="A7" t="s">
        <v>241</v>
      </c>
      <c r="D7" s="4">
        <v>50578</v>
      </c>
      <c r="E7" s="6">
        <v>-2</v>
      </c>
      <c r="H7" s="4">
        <v>2600215</v>
      </c>
      <c r="L7" s="4">
        <v>38314</v>
      </c>
      <c r="P7" s="4">
        <v>3687124</v>
      </c>
      <c r="Q7" s="6">
        <v>-3</v>
      </c>
    </row>
    <row r="8" spans="4:17" ht="15">
      <c r="D8" s="4">
        <v>45366</v>
      </c>
      <c r="E8" s="6">
        <v>-4</v>
      </c>
      <c r="H8" s="4">
        <v>2332266</v>
      </c>
      <c r="L8" s="4">
        <v>29479</v>
      </c>
      <c r="P8" s="4">
        <v>3031031</v>
      </c>
      <c r="Q8" s="6">
        <v>-5</v>
      </c>
    </row>
    <row r="9" spans="4:17" ht="15">
      <c r="D9" s="4">
        <v>38932</v>
      </c>
      <c r="E9" s="6">
        <v>-6</v>
      </c>
      <c r="H9" s="4">
        <v>2001494</v>
      </c>
      <c r="L9" s="4">
        <v>47047</v>
      </c>
      <c r="P9" s="4">
        <v>2418686</v>
      </c>
      <c r="Q9" s="6">
        <v>-7</v>
      </c>
    </row>
    <row r="10" spans="4:9" ht="15">
      <c r="D10" s="4">
        <v>216259</v>
      </c>
      <c r="E10" s="6">
        <v>-8</v>
      </c>
      <c r="H10" s="4">
        <v>11117875</v>
      </c>
      <c r="I10" s="6">
        <v>-8</v>
      </c>
    </row>
    <row r="12" spans="1:13" ht="15">
      <c r="A12" s="2" t="s">
        <v>242</v>
      </c>
      <c r="C12" s="2"/>
      <c r="D12" s="19">
        <v>351135</v>
      </c>
      <c r="E12" s="2"/>
      <c r="K12" s="2"/>
      <c r="L12" s="19">
        <v>114840</v>
      </c>
      <c r="M12" s="2"/>
    </row>
    <row r="13" spans="1:17" ht="15">
      <c r="A13" t="s">
        <v>31</v>
      </c>
      <c r="D13" s="4">
        <v>14932</v>
      </c>
      <c r="E13" s="6">
        <v>-2</v>
      </c>
      <c r="H13" s="4">
        <v>767654</v>
      </c>
      <c r="L13" s="4">
        <v>28481</v>
      </c>
      <c r="P13" s="4">
        <v>6237527</v>
      </c>
      <c r="Q13" s="6">
        <v>-9</v>
      </c>
    </row>
    <row r="14" spans="4:17" ht="15">
      <c r="D14" s="4">
        <v>17282</v>
      </c>
      <c r="E14" s="6">
        <v>-4</v>
      </c>
      <c r="H14" s="4">
        <v>888468</v>
      </c>
      <c r="L14" s="4">
        <v>11631</v>
      </c>
      <c r="P14" s="4">
        <v>1119302</v>
      </c>
      <c r="Q14" s="6">
        <v>-3</v>
      </c>
    </row>
    <row r="15" spans="4:17" ht="15">
      <c r="D15" s="4">
        <v>14831</v>
      </c>
      <c r="E15" s="6">
        <v>-6</v>
      </c>
      <c r="H15" s="4">
        <v>762462</v>
      </c>
      <c r="L15" s="4">
        <v>8949</v>
      </c>
      <c r="P15" s="4">
        <v>920136</v>
      </c>
      <c r="Q15" s="6">
        <v>-5</v>
      </c>
    </row>
    <row r="16" spans="12:17" ht="15">
      <c r="L16" s="4">
        <v>15963</v>
      </c>
      <c r="P16" s="4">
        <v>820658</v>
      </c>
      <c r="Q16" s="6">
        <v>-7</v>
      </c>
    </row>
    <row r="18" spans="1:13" ht="15">
      <c r="A18" s="2" t="s">
        <v>242</v>
      </c>
      <c r="C18" s="2"/>
      <c r="D18" s="19">
        <v>47045</v>
      </c>
      <c r="E18" s="2"/>
      <c r="K18" s="2"/>
      <c r="L18" s="19">
        <v>65024</v>
      </c>
      <c r="M18" s="2"/>
    </row>
    <row r="19" spans="1:17" ht="15">
      <c r="A19" t="s">
        <v>32</v>
      </c>
      <c r="D19" s="4">
        <v>9273</v>
      </c>
      <c r="E19" s="6">
        <v>-2</v>
      </c>
      <c r="H19" s="4">
        <v>476725</v>
      </c>
      <c r="L19" s="4">
        <v>28481</v>
      </c>
      <c r="P19" s="4">
        <v>6237527</v>
      </c>
      <c r="Q19" s="6">
        <v>-9</v>
      </c>
    </row>
    <row r="20" spans="4:17" ht="15">
      <c r="D20" s="4">
        <v>10801</v>
      </c>
      <c r="E20" s="6">
        <v>-4</v>
      </c>
      <c r="H20" s="4">
        <v>555279</v>
      </c>
      <c r="L20" s="4">
        <v>15736</v>
      </c>
      <c r="P20" s="4">
        <v>1514344</v>
      </c>
      <c r="Q20" s="6">
        <v>-3</v>
      </c>
    </row>
    <row r="21" spans="4:17" ht="15">
      <c r="D21" s="4">
        <v>9270</v>
      </c>
      <c r="E21" s="6">
        <v>-6</v>
      </c>
      <c r="H21" s="4">
        <v>476571</v>
      </c>
      <c r="L21" s="4">
        <v>12107</v>
      </c>
      <c r="P21" s="4">
        <v>1244842</v>
      </c>
      <c r="Q21" s="6">
        <v>-5</v>
      </c>
    </row>
    <row r="22" spans="12:17" ht="15">
      <c r="L22" s="4">
        <v>20801</v>
      </c>
      <c r="P22" s="4">
        <v>1069379</v>
      </c>
      <c r="Q22" s="6">
        <v>-7</v>
      </c>
    </row>
    <row r="24" spans="1:13" ht="15">
      <c r="A24" s="2" t="s">
        <v>242</v>
      </c>
      <c r="C24" s="2"/>
      <c r="D24" s="19">
        <v>29344</v>
      </c>
      <c r="E24" s="2"/>
      <c r="K24" s="2"/>
      <c r="L24" s="19">
        <v>77125</v>
      </c>
      <c r="M24" s="2"/>
    </row>
    <row r="25" spans="1:17" ht="15">
      <c r="A25" t="s">
        <v>35</v>
      </c>
      <c r="D25" s="4">
        <v>24084</v>
      </c>
      <c r="E25" s="6">
        <v>-2</v>
      </c>
      <c r="H25" s="4">
        <v>1238158</v>
      </c>
      <c r="L25" s="4">
        <v>28481</v>
      </c>
      <c r="P25" s="4">
        <v>6237527</v>
      </c>
      <c r="Q25" s="6">
        <v>-9</v>
      </c>
    </row>
    <row r="26" spans="4:17" ht="15">
      <c r="D26" s="4">
        <v>21602</v>
      </c>
      <c r="E26" s="6">
        <v>-4</v>
      </c>
      <c r="H26" s="4">
        <v>1110559</v>
      </c>
      <c r="L26" s="4">
        <v>15736</v>
      </c>
      <c r="P26" s="4">
        <v>1514344</v>
      </c>
      <c r="Q26" s="6">
        <v>-3</v>
      </c>
    </row>
    <row r="27" spans="4:17" ht="15">
      <c r="D27" s="4">
        <v>18539</v>
      </c>
      <c r="E27" s="6">
        <v>-6</v>
      </c>
      <c r="H27" s="4">
        <v>953090</v>
      </c>
      <c r="L27" s="4">
        <v>12107</v>
      </c>
      <c r="P27" s="4">
        <v>1244842</v>
      </c>
      <c r="Q27" s="6">
        <v>-5</v>
      </c>
    </row>
    <row r="28" spans="12:17" ht="15">
      <c r="L28" s="4">
        <v>20801</v>
      </c>
      <c r="P28" s="4">
        <v>1069379</v>
      </c>
      <c r="Q28" s="6">
        <v>-7</v>
      </c>
    </row>
    <row r="30" spans="1:13" ht="15">
      <c r="A30" s="2" t="s">
        <v>242</v>
      </c>
      <c r="C30" s="2"/>
      <c r="D30" s="19">
        <v>64225</v>
      </c>
      <c r="E30" s="2"/>
      <c r="K30" s="2"/>
      <c r="L30" s="19">
        <v>77125</v>
      </c>
      <c r="M30" s="2"/>
    </row>
    <row r="31" spans="1:17" ht="15">
      <c r="A31" t="s">
        <v>36</v>
      </c>
      <c r="D31" s="4">
        <v>20870</v>
      </c>
      <c r="E31" s="6">
        <v>-2</v>
      </c>
      <c r="H31" s="4">
        <v>1046631</v>
      </c>
      <c r="L31" s="4">
        <v>27591</v>
      </c>
      <c r="P31" s="4">
        <v>5894514</v>
      </c>
      <c r="Q31" s="6">
        <v>-9</v>
      </c>
    </row>
    <row r="32" spans="4:17" ht="15">
      <c r="D32" s="4">
        <v>16552</v>
      </c>
      <c r="E32" s="6">
        <v>-4</v>
      </c>
      <c r="H32" s="4">
        <v>830083</v>
      </c>
      <c r="L32" s="4">
        <v>13015</v>
      </c>
      <c r="P32" s="4">
        <v>1221793</v>
      </c>
      <c r="Q32" s="6">
        <v>-3</v>
      </c>
    </row>
    <row r="33" spans="4:17" ht="15">
      <c r="D33" s="4">
        <v>12705</v>
      </c>
      <c r="E33" s="6">
        <v>-6</v>
      </c>
      <c r="H33" s="4">
        <v>637156</v>
      </c>
      <c r="L33" s="4">
        <v>7645</v>
      </c>
      <c r="P33" s="4">
        <v>766794</v>
      </c>
      <c r="Q33" s="6">
        <v>-5</v>
      </c>
    </row>
    <row r="34" spans="12:17" ht="15">
      <c r="L34" s="4">
        <v>14223</v>
      </c>
      <c r="P34" s="4">
        <v>713283</v>
      </c>
      <c r="Q34" s="6">
        <v>-7</v>
      </c>
    </row>
    <row r="36" spans="1:13" ht="15">
      <c r="A36" s="2" t="s">
        <v>242</v>
      </c>
      <c r="C36" s="2"/>
      <c r="D36" s="19">
        <v>50127</v>
      </c>
      <c r="E36" s="2"/>
      <c r="K36" s="2"/>
      <c r="L36" s="19">
        <v>62474</v>
      </c>
      <c r="M36" s="2"/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8" ht="15">
      <c r="C5" s="9" t="s">
        <v>236</v>
      </c>
      <c r="D5" s="9"/>
      <c r="E5" s="9"/>
      <c r="F5" s="9"/>
      <c r="G5" s="9"/>
      <c r="H5" s="9"/>
    </row>
    <row r="6" spans="1:8" ht="39.75" customHeight="1">
      <c r="A6" s="2" t="s">
        <v>1</v>
      </c>
      <c r="C6" s="3" t="s">
        <v>244</v>
      </c>
      <c r="D6" s="3"/>
      <c r="G6" s="3" t="s">
        <v>245</v>
      </c>
      <c r="H6" s="3"/>
    </row>
    <row r="7" spans="1:8" ht="15">
      <c r="A7" t="s">
        <v>33</v>
      </c>
      <c r="D7" s="4">
        <v>274704</v>
      </c>
      <c r="H7" s="4">
        <v>12592909</v>
      </c>
    </row>
    <row r="8" spans="1:8" ht="15">
      <c r="A8" t="s">
        <v>31</v>
      </c>
      <c r="D8" s="4">
        <v>27269</v>
      </c>
      <c r="H8" s="4">
        <v>1277569</v>
      </c>
    </row>
    <row r="9" spans="1:8" ht="15">
      <c r="A9" t="s">
        <v>32</v>
      </c>
      <c r="D9" s="4">
        <v>18264</v>
      </c>
      <c r="H9" s="4">
        <v>875359</v>
      </c>
    </row>
    <row r="10" spans="1:8" ht="15">
      <c r="A10" t="s">
        <v>35</v>
      </c>
      <c r="D10" s="4">
        <v>38756</v>
      </c>
      <c r="H10" s="4">
        <v>1840676</v>
      </c>
    </row>
    <row r="11" spans="1:8" ht="15">
      <c r="A11" t="s">
        <v>36</v>
      </c>
      <c r="D11" s="4">
        <v>20519</v>
      </c>
      <c r="H11" s="4">
        <v>932970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1" t="s">
        <v>246</v>
      </c>
      <c r="C3" s="11" t="s">
        <v>247</v>
      </c>
    </row>
    <row r="4" spans="1:3" ht="15">
      <c r="A4" s="13" t="s">
        <v>248</v>
      </c>
      <c r="C4" s="13" t="s">
        <v>92</v>
      </c>
    </row>
    <row r="5" spans="1:3" ht="15">
      <c r="A5" s="13" t="s">
        <v>249</v>
      </c>
      <c r="C5" s="13" t="s">
        <v>250</v>
      </c>
    </row>
    <row r="6" spans="1:3" ht="15">
      <c r="A6" s="13" t="s">
        <v>251</v>
      </c>
      <c r="C6" s="13" t="s">
        <v>252</v>
      </c>
    </row>
    <row r="7" spans="1:3" ht="15">
      <c r="A7" s="13" t="s">
        <v>253</v>
      </c>
      <c r="C7" s="13" t="s">
        <v>254</v>
      </c>
    </row>
    <row r="8" spans="1:3" ht="15">
      <c r="A8" s="13" t="s">
        <v>255</v>
      </c>
      <c r="C8" s="13" t="s">
        <v>256</v>
      </c>
    </row>
    <row r="9" spans="1:3" ht="15">
      <c r="A9" s="13" t="s">
        <v>257</v>
      </c>
      <c r="C9" s="13" t="s">
        <v>258</v>
      </c>
    </row>
    <row r="10" spans="1:3" ht="15">
      <c r="A10" s="13" t="s">
        <v>259</v>
      </c>
      <c r="C10" s="13" t="s">
        <v>260</v>
      </c>
    </row>
    <row r="11" spans="1:3" ht="15">
      <c r="A11" s="13" t="s">
        <v>261</v>
      </c>
      <c r="C11" s="13" t="s">
        <v>262</v>
      </c>
    </row>
    <row r="12" spans="1:3" ht="15">
      <c r="A12" s="13" t="s">
        <v>263</v>
      </c>
      <c r="C12" s="13" t="s">
        <v>264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B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1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28" ht="39.75" customHeight="1">
      <c r="A5" s="2" t="s">
        <v>1</v>
      </c>
      <c r="C5" s="11" t="s">
        <v>266</v>
      </c>
      <c r="E5" s="3" t="s">
        <v>267</v>
      </c>
      <c r="F5" s="3"/>
      <c r="G5" s="3"/>
      <c r="H5" s="3"/>
      <c r="J5" s="3" t="s">
        <v>268</v>
      </c>
      <c r="K5" s="3"/>
      <c r="L5" s="3"/>
      <c r="M5" s="3"/>
      <c r="O5" s="3" t="s">
        <v>269</v>
      </c>
      <c r="P5" s="3"/>
      <c r="Q5" s="3"/>
      <c r="R5" s="3"/>
      <c r="T5" s="3" t="s">
        <v>270</v>
      </c>
      <c r="U5" s="3"/>
      <c r="V5" s="3"/>
      <c r="W5" s="3"/>
      <c r="Y5" s="3" t="s">
        <v>271</v>
      </c>
      <c r="Z5" s="3"/>
      <c r="AA5" s="3"/>
      <c r="AB5" s="3"/>
    </row>
    <row r="6" spans="1:27" ht="15">
      <c r="A6" t="s">
        <v>272</v>
      </c>
      <c r="C6" t="s">
        <v>273</v>
      </c>
      <c r="G6" s="4">
        <v>3650000</v>
      </c>
      <c r="L6" s="4">
        <v>0</v>
      </c>
      <c r="Q6" s="4">
        <v>3650000</v>
      </c>
      <c r="V6" s="4">
        <v>0</v>
      </c>
      <c r="AA6" s="4">
        <v>7300000</v>
      </c>
    </row>
    <row r="7" spans="3:27" ht="15">
      <c r="C7" t="s">
        <v>274</v>
      </c>
      <c r="G7" s="4">
        <v>68473</v>
      </c>
      <c r="L7" s="4">
        <v>0</v>
      </c>
      <c r="Q7" s="4">
        <v>68473</v>
      </c>
      <c r="V7" s="4">
        <v>0</v>
      </c>
      <c r="AA7" s="4">
        <v>68473</v>
      </c>
    </row>
    <row r="9" spans="3:28" ht="15">
      <c r="C9" s="2" t="s">
        <v>242</v>
      </c>
      <c r="F9" s="2"/>
      <c r="G9" s="19">
        <v>3718473</v>
      </c>
      <c r="H9" s="2"/>
      <c r="P9" s="2"/>
      <c r="Q9" s="19">
        <v>3718473</v>
      </c>
      <c r="R9" s="2"/>
      <c r="Z9" s="2"/>
      <c r="AA9" s="19">
        <v>7368473</v>
      </c>
      <c r="AB9" s="2"/>
    </row>
    <row r="10" spans="1:27" ht="15">
      <c r="A10" t="s">
        <v>36</v>
      </c>
      <c r="C10" t="s">
        <v>275</v>
      </c>
      <c r="G10" s="4">
        <v>1776000</v>
      </c>
      <c r="L10" s="4">
        <v>1776000</v>
      </c>
      <c r="Q10" s="4">
        <v>1776000</v>
      </c>
      <c r="V10" s="4">
        <v>1776000</v>
      </c>
      <c r="AA10" s="4">
        <v>1776000</v>
      </c>
    </row>
    <row r="12" spans="3:28" ht="15">
      <c r="C12" s="2" t="s">
        <v>242</v>
      </c>
      <c r="F12" s="2"/>
      <c r="G12" s="19">
        <v>1776000</v>
      </c>
      <c r="H12" s="2"/>
      <c r="K12" s="2"/>
      <c r="L12" s="19">
        <v>1776000</v>
      </c>
      <c r="M12" s="2"/>
      <c r="P12" s="2"/>
      <c r="Q12" s="19">
        <v>1776000</v>
      </c>
      <c r="R12" s="2"/>
      <c r="U12" s="2"/>
      <c r="V12" s="19">
        <v>1776000</v>
      </c>
      <c r="W12" s="2"/>
      <c r="Z12" s="2"/>
      <c r="AA12" s="19">
        <v>1776000</v>
      </c>
      <c r="AB12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31" ht="39.75" customHeight="1">
      <c r="A5" s="2" t="s">
        <v>1</v>
      </c>
      <c r="C5" s="3" t="s">
        <v>267</v>
      </c>
      <c r="D5" s="3"/>
      <c r="E5" s="3"/>
      <c r="F5" s="3"/>
      <c r="H5" s="3" t="s">
        <v>276</v>
      </c>
      <c r="I5" s="3"/>
      <c r="J5" s="3"/>
      <c r="K5" s="3"/>
      <c r="M5" s="3" t="s">
        <v>277</v>
      </c>
      <c r="N5" s="3"/>
      <c r="O5" s="3"/>
      <c r="P5" s="3"/>
      <c r="R5" s="3" t="s">
        <v>278</v>
      </c>
      <c r="S5" s="3"/>
      <c r="T5" s="3"/>
      <c r="U5" s="3"/>
      <c r="W5" s="3" t="s">
        <v>279</v>
      </c>
      <c r="X5" s="3"/>
      <c r="Y5" s="3"/>
      <c r="Z5" s="3"/>
      <c r="AB5" s="3" t="s">
        <v>280</v>
      </c>
      <c r="AC5" s="3"/>
      <c r="AD5" s="3"/>
      <c r="AE5" s="3"/>
    </row>
    <row r="6" spans="1:30" ht="15">
      <c r="A6" t="s">
        <v>33</v>
      </c>
      <c r="E6" s="4">
        <v>18051850</v>
      </c>
      <c r="J6" s="5" t="s">
        <v>7</v>
      </c>
      <c r="O6" s="4">
        <v>11117875</v>
      </c>
      <c r="T6" s="4">
        <v>21839757</v>
      </c>
      <c r="Y6" s="4">
        <v>6933975</v>
      </c>
      <c r="AD6" s="4">
        <v>23974282</v>
      </c>
    </row>
    <row r="7" spans="1:30" ht="15">
      <c r="A7" t="s">
        <v>31</v>
      </c>
      <c r="E7" s="4">
        <v>2418583</v>
      </c>
      <c r="J7" s="5" t="s">
        <v>7</v>
      </c>
      <c r="O7" s="5" t="s">
        <v>7</v>
      </c>
      <c r="T7" s="4">
        <v>5023552</v>
      </c>
      <c r="Y7" s="4">
        <v>2418583</v>
      </c>
      <c r="AD7" s="4">
        <v>5761467</v>
      </c>
    </row>
    <row r="8" spans="1:30" ht="15">
      <c r="A8" t="s">
        <v>32</v>
      </c>
      <c r="E8" s="4">
        <v>1508575</v>
      </c>
      <c r="J8" s="4">
        <v>1508575</v>
      </c>
      <c r="O8" s="5" t="s">
        <v>7</v>
      </c>
      <c r="T8" s="4">
        <v>4515235</v>
      </c>
      <c r="Y8" s="4">
        <v>1508575</v>
      </c>
      <c r="AD8" s="4">
        <v>5473571</v>
      </c>
    </row>
    <row r="9" spans="1:30" ht="15">
      <c r="A9" t="s">
        <v>35</v>
      </c>
      <c r="E9" s="4">
        <v>3301807</v>
      </c>
      <c r="J9" s="5" t="s">
        <v>7</v>
      </c>
      <c r="O9" s="5" t="s">
        <v>7</v>
      </c>
      <c r="T9" s="4">
        <v>6308468</v>
      </c>
      <c r="Y9" s="4">
        <v>3301807</v>
      </c>
      <c r="AD9" s="4">
        <v>7266804</v>
      </c>
    </row>
    <row r="10" spans="1:30" ht="15">
      <c r="A10" t="s">
        <v>36</v>
      </c>
      <c r="E10" s="4">
        <v>2513869</v>
      </c>
      <c r="J10" s="5" t="s">
        <v>7</v>
      </c>
      <c r="O10" s="5" t="s">
        <v>7</v>
      </c>
      <c r="T10" s="4">
        <v>5008238</v>
      </c>
      <c r="Y10" s="4">
        <v>2513869</v>
      </c>
      <c r="AD10" s="4">
        <v>5646940</v>
      </c>
    </row>
    <row r="12" spans="1:31" ht="15">
      <c r="A12" s="2" t="s">
        <v>226</v>
      </c>
      <c r="D12" s="2"/>
      <c r="E12" s="19">
        <v>27794684</v>
      </c>
      <c r="F12" s="2"/>
      <c r="I12" s="2"/>
      <c r="J12" s="19">
        <v>1508575</v>
      </c>
      <c r="K12" s="2"/>
      <c r="N12" s="2"/>
      <c r="O12" s="19">
        <v>11117875</v>
      </c>
      <c r="P12" s="2"/>
      <c r="S12" s="2"/>
      <c r="T12" s="19">
        <v>42695250</v>
      </c>
      <c r="U12" s="2"/>
      <c r="X12" s="2"/>
      <c r="Y12" s="19">
        <v>16676809</v>
      </c>
      <c r="Z12" s="2"/>
      <c r="AC12" s="2"/>
      <c r="AD12" s="19">
        <v>48123064</v>
      </c>
      <c r="AE12" s="2"/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8" ht="15">
      <c r="A5" s="2" t="s">
        <v>282</v>
      </c>
      <c r="C5" s="9" t="s">
        <v>283</v>
      </c>
      <c r="D5" s="9"/>
      <c r="G5" s="9" t="s">
        <v>284</v>
      </c>
      <c r="H5" s="9"/>
    </row>
    <row r="6" spans="1:8" ht="15">
      <c r="A6" t="s">
        <v>285</v>
      </c>
      <c r="C6" s="18">
        <v>5.7</v>
      </c>
      <c r="D6" s="18"/>
      <c r="G6" s="18">
        <v>5.6</v>
      </c>
      <c r="H6" s="18"/>
    </row>
    <row r="7" spans="1:9" ht="15">
      <c r="A7" t="s">
        <v>286</v>
      </c>
      <c r="D7" s="15">
        <v>0.30000000000000004</v>
      </c>
      <c r="H7" s="15">
        <v>0</v>
      </c>
      <c r="I7" s="6">
        <v>-1</v>
      </c>
    </row>
    <row r="8" spans="1:8" ht="15">
      <c r="A8" t="s">
        <v>287</v>
      </c>
      <c r="D8" s="15">
        <v>0</v>
      </c>
      <c r="H8" s="15">
        <v>0</v>
      </c>
    </row>
    <row r="9" spans="1:8" ht="15">
      <c r="A9" t="s">
        <v>288</v>
      </c>
      <c r="D9" s="15">
        <v>0</v>
      </c>
      <c r="E9" s="6">
        <v>-1</v>
      </c>
      <c r="H9" s="15">
        <v>0.30000000000000004</v>
      </c>
    </row>
    <row r="11" spans="1:8" ht="15">
      <c r="A11" t="s">
        <v>226</v>
      </c>
      <c r="C11" s="18">
        <v>6</v>
      </c>
      <c r="D11" s="18"/>
      <c r="G11" s="18">
        <v>5.9</v>
      </c>
      <c r="H11" s="18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1" ht="39.75" customHeight="1">
      <c r="A5" s="2" t="s">
        <v>290</v>
      </c>
      <c r="C5" s="3" t="s">
        <v>291</v>
      </c>
      <c r="D5" s="3"/>
      <c r="E5" s="3"/>
      <c r="F5" s="3"/>
      <c r="H5" s="3" t="s">
        <v>292</v>
      </c>
      <c r="I5" s="3"/>
      <c r="J5" s="3"/>
      <c r="K5" s="3"/>
    </row>
    <row r="6" spans="1:10" ht="15">
      <c r="A6" t="s">
        <v>293</v>
      </c>
      <c r="E6" s="4">
        <v>6454915</v>
      </c>
      <c r="F6" s="6">
        <v>-1</v>
      </c>
      <c r="J6" s="5" t="s">
        <v>294</v>
      </c>
    </row>
    <row r="7" spans="1:10" ht="15">
      <c r="A7" t="s">
        <v>295</v>
      </c>
      <c r="E7" s="4">
        <v>18051964</v>
      </c>
      <c r="F7" s="6">
        <v>-2</v>
      </c>
      <c r="J7" s="5" t="s">
        <v>296</v>
      </c>
    </row>
    <row r="8" spans="1:10" ht="15">
      <c r="A8" t="s">
        <v>297</v>
      </c>
      <c r="E8" s="4">
        <v>6247496</v>
      </c>
      <c r="J8" s="5" t="s">
        <v>298</v>
      </c>
    </row>
    <row r="9" spans="1:10" ht="15">
      <c r="A9" t="s">
        <v>299</v>
      </c>
      <c r="E9" s="4">
        <v>7350365</v>
      </c>
      <c r="J9" s="5" t="s">
        <v>300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26" ht="39.75" customHeight="1">
      <c r="A5" s="7" t="s">
        <v>19</v>
      </c>
      <c r="C5" s="3" t="s">
        <v>20</v>
      </c>
      <c r="D5" s="3"/>
      <c r="E5" s="3"/>
      <c r="F5" s="3"/>
      <c r="H5" s="3" t="s">
        <v>21</v>
      </c>
      <c r="I5" s="3"/>
      <c r="J5" s="3"/>
      <c r="K5" s="3"/>
      <c r="M5" s="3" t="s">
        <v>22</v>
      </c>
      <c r="N5" s="3"/>
      <c r="O5" s="3"/>
      <c r="P5" s="3"/>
      <c r="R5" s="3" t="s">
        <v>23</v>
      </c>
      <c r="S5" s="3"/>
      <c r="T5" s="3"/>
      <c r="U5" s="3"/>
      <c r="W5" s="3" t="s">
        <v>24</v>
      </c>
      <c r="X5" s="3"/>
      <c r="Y5" s="3"/>
      <c r="Z5" s="3"/>
    </row>
    <row r="6" spans="1:25" ht="15">
      <c r="A6" t="s">
        <v>25</v>
      </c>
      <c r="E6" s="4">
        <v>126136034</v>
      </c>
      <c r="F6" t="s">
        <v>26</v>
      </c>
      <c r="J6" s="5" t="s">
        <v>27</v>
      </c>
      <c r="O6" s="4">
        <v>0</v>
      </c>
      <c r="T6" s="5" t="s">
        <v>28</v>
      </c>
      <c r="U6" t="s">
        <v>29</v>
      </c>
      <c r="Y6" s="5" t="s">
        <v>30</v>
      </c>
    </row>
    <row r="7" spans="1:26" ht="15">
      <c r="A7" t="s">
        <v>8</v>
      </c>
      <c r="E7" s="4">
        <v>17931</v>
      </c>
      <c r="J7" s="5" t="s">
        <v>28</v>
      </c>
      <c r="K7" t="s">
        <v>29</v>
      </c>
      <c r="O7" s="4">
        <v>0</v>
      </c>
      <c r="T7" s="5" t="s">
        <v>28</v>
      </c>
      <c r="U7" t="s">
        <v>29</v>
      </c>
      <c r="Y7" s="5" t="s">
        <v>28</v>
      </c>
      <c r="Z7" t="s">
        <v>29</v>
      </c>
    </row>
    <row r="8" spans="1:26" ht="15">
      <c r="A8" t="s">
        <v>31</v>
      </c>
      <c r="E8" s="4">
        <v>114550</v>
      </c>
      <c r="F8" s="6">
        <v>-4</v>
      </c>
      <c r="J8" s="5" t="s">
        <v>28</v>
      </c>
      <c r="K8" t="s">
        <v>29</v>
      </c>
      <c r="O8" s="4">
        <v>0</v>
      </c>
      <c r="T8" s="5" t="s">
        <v>28</v>
      </c>
      <c r="U8" t="s">
        <v>29</v>
      </c>
      <c r="Y8" s="5" t="s">
        <v>28</v>
      </c>
      <c r="Z8" t="s">
        <v>29</v>
      </c>
    </row>
    <row r="9" spans="1:26" ht="15">
      <c r="A9" t="s">
        <v>32</v>
      </c>
      <c r="E9" s="4">
        <v>202637</v>
      </c>
      <c r="F9" s="6">
        <v>-4</v>
      </c>
      <c r="J9" s="5" t="s">
        <v>28</v>
      </c>
      <c r="K9" t="s">
        <v>29</v>
      </c>
      <c r="O9" s="4">
        <v>0</v>
      </c>
      <c r="T9" s="5" t="s">
        <v>28</v>
      </c>
      <c r="U9" t="s">
        <v>29</v>
      </c>
      <c r="Y9" s="5" t="s">
        <v>28</v>
      </c>
      <c r="Z9" t="s">
        <v>29</v>
      </c>
    </row>
    <row r="10" spans="1:26" ht="15">
      <c r="A10" t="s">
        <v>17</v>
      </c>
      <c r="E10" s="4">
        <v>0</v>
      </c>
      <c r="J10" s="5"/>
      <c r="K10" t="s">
        <v>7</v>
      </c>
      <c r="O10" s="4">
        <v>0</v>
      </c>
      <c r="T10" s="5"/>
      <c r="U10" t="s">
        <v>7</v>
      </c>
      <c r="Y10" s="5"/>
      <c r="Z10" t="s">
        <v>7</v>
      </c>
    </row>
    <row r="11" spans="1:26" ht="15">
      <c r="A11" t="s">
        <v>33</v>
      </c>
      <c r="E11" s="4">
        <v>580164</v>
      </c>
      <c r="F11" t="s">
        <v>34</v>
      </c>
      <c r="J11" s="5" t="s">
        <v>28</v>
      </c>
      <c r="K11" t="s">
        <v>29</v>
      </c>
      <c r="O11" s="4">
        <v>0</v>
      </c>
      <c r="T11" s="5" t="s">
        <v>28</v>
      </c>
      <c r="U11" t="s">
        <v>29</v>
      </c>
      <c r="Y11" s="5" t="s">
        <v>28</v>
      </c>
      <c r="Z11" t="s">
        <v>29</v>
      </c>
    </row>
    <row r="12" spans="1:26" ht="15">
      <c r="A12" t="s">
        <v>10</v>
      </c>
      <c r="E12" s="4">
        <v>27815</v>
      </c>
      <c r="J12" s="5" t="s">
        <v>28</v>
      </c>
      <c r="K12" t="s">
        <v>29</v>
      </c>
      <c r="O12" s="4">
        <v>0</v>
      </c>
      <c r="T12" s="5" t="s">
        <v>28</v>
      </c>
      <c r="U12" t="s">
        <v>29</v>
      </c>
      <c r="Y12" s="5" t="s">
        <v>28</v>
      </c>
      <c r="Z12" t="s">
        <v>29</v>
      </c>
    </row>
    <row r="13" spans="1:26" ht="15">
      <c r="A13" t="s">
        <v>35</v>
      </c>
      <c r="E13" s="4">
        <v>139470</v>
      </c>
      <c r="F13" s="6">
        <v>-4</v>
      </c>
      <c r="J13" s="5" t="s">
        <v>28</v>
      </c>
      <c r="K13" t="s">
        <v>29</v>
      </c>
      <c r="O13" s="4">
        <v>4008</v>
      </c>
      <c r="T13" s="5" t="s">
        <v>28</v>
      </c>
      <c r="U13" t="s">
        <v>29</v>
      </c>
      <c r="Y13" s="5" t="s">
        <v>28</v>
      </c>
      <c r="Z13" t="s">
        <v>29</v>
      </c>
    </row>
    <row r="14" spans="1:26" ht="15">
      <c r="A14" t="s">
        <v>11</v>
      </c>
      <c r="E14" s="4">
        <v>18210</v>
      </c>
      <c r="J14" s="5" t="s">
        <v>28</v>
      </c>
      <c r="K14" t="s">
        <v>29</v>
      </c>
      <c r="O14" s="4">
        <v>0</v>
      </c>
      <c r="T14" s="5" t="s">
        <v>28</v>
      </c>
      <c r="U14" t="s">
        <v>29</v>
      </c>
      <c r="Y14" s="5" t="s">
        <v>28</v>
      </c>
      <c r="Z14" t="s">
        <v>29</v>
      </c>
    </row>
    <row r="15" spans="1:26" ht="15">
      <c r="A15" t="s">
        <v>12</v>
      </c>
      <c r="E15" s="4">
        <v>39993</v>
      </c>
      <c r="J15" s="5" t="s">
        <v>28</v>
      </c>
      <c r="K15" t="s">
        <v>29</v>
      </c>
      <c r="O15" s="4">
        <v>10004</v>
      </c>
      <c r="P15" s="6">
        <v>-6</v>
      </c>
      <c r="T15" s="5" t="s">
        <v>28</v>
      </c>
      <c r="U15" t="s">
        <v>29</v>
      </c>
      <c r="Y15" s="5" t="s">
        <v>28</v>
      </c>
      <c r="Z15" t="s">
        <v>29</v>
      </c>
    </row>
    <row r="16" spans="1:26" ht="15">
      <c r="A16" t="s">
        <v>13</v>
      </c>
      <c r="E16" s="4">
        <v>40828</v>
      </c>
      <c r="J16" s="5" t="s">
        <v>28</v>
      </c>
      <c r="K16" t="s">
        <v>29</v>
      </c>
      <c r="O16" s="4">
        <v>0</v>
      </c>
      <c r="T16" s="5" t="s">
        <v>28</v>
      </c>
      <c r="U16" t="s">
        <v>29</v>
      </c>
      <c r="Y16" s="5" t="s">
        <v>28</v>
      </c>
      <c r="Z16" t="s">
        <v>29</v>
      </c>
    </row>
    <row r="17" spans="1:26" ht="15">
      <c r="A17" t="s">
        <v>36</v>
      </c>
      <c r="E17" s="4">
        <v>0</v>
      </c>
      <c r="J17" s="5" t="s">
        <v>28</v>
      </c>
      <c r="K17" t="s">
        <v>29</v>
      </c>
      <c r="O17" s="4">
        <v>65730</v>
      </c>
      <c r="P17" s="6">
        <v>-4</v>
      </c>
      <c r="T17" s="5" t="s">
        <v>28</v>
      </c>
      <c r="U17" t="s">
        <v>29</v>
      </c>
      <c r="Y17" s="5" t="s">
        <v>28</v>
      </c>
      <c r="Z17" t="s">
        <v>29</v>
      </c>
    </row>
    <row r="18" spans="1:26" ht="15">
      <c r="A18" t="s">
        <v>14</v>
      </c>
      <c r="E18" s="4">
        <v>37473</v>
      </c>
      <c r="J18" s="5" t="s">
        <v>28</v>
      </c>
      <c r="K18" t="s">
        <v>29</v>
      </c>
      <c r="O18" s="4">
        <v>0</v>
      </c>
      <c r="T18" s="5" t="s">
        <v>28</v>
      </c>
      <c r="U18" t="s">
        <v>29</v>
      </c>
      <c r="Y18" s="5" t="s">
        <v>28</v>
      </c>
      <c r="Z18" t="s">
        <v>29</v>
      </c>
    </row>
    <row r="19" spans="1:26" ht="15">
      <c r="A19" t="s">
        <v>15</v>
      </c>
      <c r="E19" s="4">
        <v>91522</v>
      </c>
      <c r="J19" s="5" t="s">
        <v>28</v>
      </c>
      <c r="K19" t="s">
        <v>29</v>
      </c>
      <c r="O19" s="4">
        <v>0</v>
      </c>
      <c r="T19" s="5" t="s">
        <v>28</v>
      </c>
      <c r="U19" t="s">
        <v>29</v>
      </c>
      <c r="Y19" s="5" t="s">
        <v>28</v>
      </c>
      <c r="Z19" t="s">
        <v>29</v>
      </c>
    </row>
    <row r="20" spans="1:25" ht="15">
      <c r="A20" t="s">
        <v>37</v>
      </c>
      <c r="E20" s="4">
        <v>127520985</v>
      </c>
      <c r="J20" s="5" t="s">
        <v>38</v>
      </c>
      <c r="O20" s="4">
        <v>87407</v>
      </c>
      <c r="T20" s="5" t="s">
        <v>28</v>
      </c>
      <c r="U20" t="s">
        <v>29</v>
      </c>
      <c r="Y20" s="5" t="s">
        <v>39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7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2" t="s">
        <v>301</v>
      </c>
      <c r="C3" s="9" t="s">
        <v>302</v>
      </c>
      <c r="D3" s="9"/>
      <c r="G3" s="9" t="s">
        <v>283</v>
      </c>
      <c r="H3" s="9"/>
      <c r="K3" s="9" t="s">
        <v>284</v>
      </c>
      <c r="L3" s="9"/>
    </row>
    <row r="4" spans="1:12" ht="15">
      <c r="A4" s="2" t="s">
        <v>303</v>
      </c>
      <c r="D4" s="20" t="s">
        <v>304</v>
      </c>
      <c r="E4" s="6">
        <v>-1</v>
      </c>
      <c r="H4" s="15">
        <v>10.2</v>
      </c>
      <c r="L4" s="15">
        <v>10.1</v>
      </c>
    </row>
    <row r="5" spans="1:12" ht="15">
      <c r="A5" t="s">
        <v>305</v>
      </c>
      <c r="D5" s="5" t="s">
        <v>306</v>
      </c>
      <c r="E5" s="6">
        <v>-2</v>
      </c>
      <c r="H5" s="4">
        <v>261</v>
      </c>
      <c r="L5" s="4">
        <v>266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J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9" t="s">
        <v>307</v>
      </c>
      <c r="D3" s="9"/>
      <c r="E3" s="9"/>
      <c r="F3" s="9"/>
      <c r="G3" s="9"/>
      <c r="H3" s="9"/>
      <c r="K3" s="14"/>
      <c r="L3" s="14"/>
      <c r="O3" s="9" t="s">
        <v>308</v>
      </c>
      <c r="P3" s="9"/>
      <c r="Q3" s="9"/>
      <c r="R3" s="9"/>
      <c r="S3" s="9"/>
      <c r="T3" s="9"/>
      <c r="W3" s="14"/>
      <c r="X3" s="14"/>
      <c r="AA3" s="9" t="s">
        <v>309</v>
      </c>
      <c r="AB3" s="9"/>
      <c r="AE3" s="14"/>
      <c r="AF3" s="14"/>
      <c r="AI3" s="3" t="s">
        <v>310</v>
      </c>
      <c r="AJ3" s="3"/>
    </row>
    <row r="4" spans="1:36" ht="39.75" customHeight="1">
      <c r="A4" s="2" t="s">
        <v>311</v>
      </c>
      <c r="C4" s="9" t="s">
        <v>312</v>
      </c>
      <c r="D4" s="9"/>
      <c r="G4" s="9" t="s">
        <v>313</v>
      </c>
      <c r="H4" s="9"/>
      <c r="K4" s="14"/>
      <c r="L4" s="14"/>
      <c r="O4" s="3" t="s">
        <v>314</v>
      </c>
      <c r="P4" s="3"/>
      <c r="S4" s="9" t="s">
        <v>313</v>
      </c>
      <c r="T4" s="9"/>
      <c r="W4" s="14"/>
      <c r="X4" s="14"/>
      <c r="AA4" s="3" t="s">
        <v>315</v>
      </c>
      <c r="AB4" s="3"/>
      <c r="AE4" s="14"/>
      <c r="AF4" s="14"/>
      <c r="AI4" s="3" t="s">
        <v>315</v>
      </c>
      <c r="AJ4" s="3"/>
    </row>
    <row r="5" spans="1:36" ht="15">
      <c r="A5" t="s">
        <v>316</v>
      </c>
      <c r="D5" s="4">
        <v>602574195</v>
      </c>
      <c r="H5" s="5" t="s">
        <v>317</v>
      </c>
      <c r="P5" s="4">
        <v>26731336</v>
      </c>
      <c r="T5" s="5" t="s">
        <v>318</v>
      </c>
      <c r="AB5" s="4">
        <v>2271396</v>
      </c>
      <c r="AJ5" s="4">
        <v>18796100</v>
      </c>
    </row>
    <row r="6" spans="1:36" ht="15">
      <c r="A6" t="s">
        <v>319</v>
      </c>
      <c r="D6" s="4">
        <v>617130158</v>
      </c>
      <c r="H6" s="5" t="s">
        <v>320</v>
      </c>
      <c r="P6" s="4">
        <v>23446387</v>
      </c>
      <c r="T6" s="5" t="s">
        <v>321</v>
      </c>
      <c r="AB6" s="4">
        <v>9796482</v>
      </c>
      <c r="AJ6" s="5" t="s">
        <v>7</v>
      </c>
    </row>
  </sheetData>
  <sheetProtection selectLockedCells="1" selectUnlockedCells="1"/>
  <mergeCells count="16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3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11" ht="39.75" customHeight="1">
      <c r="A5" s="11" t="s">
        <v>323</v>
      </c>
      <c r="C5" s="11" t="s">
        <v>1</v>
      </c>
      <c r="E5" s="3" t="s">
        <v>324</v>
      </c>
      <c r="F5" s="3"/>
      <c r="I5" s="11" t="s">
        <v>325</v>
      </c>
      <c r="K5" s="11" t="s">
        <v>326</v>
      </c>
    </row>
    <row r="6" spans="1:11" ht="15">
      <c r="A6" s="13">
        <v>2016</v>
      </c>
      <c r="C6" t="s">
        <v>327</v>
      </c>
      <c r="E6" s="10">
        <v>31235</v>
      </c>
      <c r="F6" s="10"/>
      <c r="I6" s="13" t="s">
        <v>328</v>
      </c>
      <c r="K6" s="13" t="s">
        <v>329</v>
      </c>
    </row>
    <row r="7" spans="1:11" ht="15">
      <c r="A7" s="13">
        <v>2015</v>
      </c>
      <c r="C7" t="s">
        <v>330</v>
      </c>
      <c r="E7" s="10">
        <v>10621</v>
      </c>
      <c r="F7" s="10"/>
      <c r="G7" s="6">
        <v>-2</v>
      </c>
      <c r="I7" s="13" t="s">
        <v>331</v>
      </c>
      <c r="K7" s="13" t="s">
        <v>332</v>
      </c>
    </row>
    <row r="8" spans="1:11" ht="15">
      <c r="A8" s="13">
        <v>2014</v>
      </c>
      <c r="C8" t="s">
        <v>330</v>
      </c>
      <c r="E8" s="10">
        <v>7241</v>
      </c>
      <c r="F8" s="10"/>
      <c r="I8" s="13" t="s">
        <v>333</v>
      </c>
      <c r="K8" s="13" t="s">
        <v>334</v>
      </c>
    </row>
    <row r="9" spans="1:11" ht="15">
      <c r="A9" s="13">
        <v>2013</v>
      </c>
      <c r="C9" t="s">
        <v>335</v>
      </c>
      <c r="E9" s="10">
        <v>1919</v>
      </c>
      <c r="F9" s="10"/>
      <c r="I9" s="13" t="s">
        <v>336</v>
      </c>
      <c r="K9" s="13" t="s">
        <v>334</v>
      </c>
    </row>
    <row r="10" spans="1:11" ht="15">
      <c r="A10" s="13">
        <v>2013</v>
      </c>
      <c r="C10" t="s">
        <v>337</v>
      </c>
      <c r="E10" s="10">
        <v>2213</v>
      </c>
      <c r="F10" s="10"/>
      <c r="I10" s="13" t="s">
        <v>92</v>
      </c>
      <c r="K10" s="13" t="s">
        <v>92</v>
      </c>
    </row>
    <row r="11" spans="1:11" ht="15">
      <c r="A11" s="13">
        <v>2012</v>
      </c>
      <c r="C11" t="s">
        <v>338</v>
      </c>
      <c r="E11" s="10">
        <v>6196</v>
      </c>
      <c r="F11" s="10"/>
      <c r="I11" s="13" t="s">
        <v>339</v>
      </c>
      <c r="K11" s="13" t="s">
        <v>334</v>
      </c>
    </row>
    <row r="12" spans="1:11" ht="15">
      <c r="A12" s="13">
        <v>2011</v>
      </c>
      <c r="C12" t="s">
        <v>338</v>
      </c>
      <c r="E12" s="10">
        <v>5716</v>
      </c>
      <c r="F12" s="10"/>
      <c r="I12" s="13" t="s">
        <v>340</v>
      </c>
      <c r="K12" s="13" t="s">
        <v>334</v>
      </c>
    </row>
    <row r="13" spans="1:11" ht="15">
      <c r="A13" s="13">
        <v>2010</v>
      </c>
      <c r="C13" t="s">
        <v>338</v>
      </c>
      <c r="E13" s="10">
        <v>7590</v>
      </c>
      <c r="F13" s="10"/>
      <c r="I13" s="13" t="s">
        <v>341</v>
      </c>
      <c r="K13" s="13" t="s">
        <v>334</v>
      </c>
    </row>
    <row r="14" spans="1:11" ht="15">
      <c r="A14" s="13">
        <v>2009</v>
      </c>
      <c r="C14" t="s">
        <v>338</v>
      </c>
      <c r="E14" s="10">
        <v>9769</v>
      </c>
      <c r="F14" s="10"/>
      <c r="I14" s="13" t="s">
        <v>342</v>
      </c>
      <c r="K14" s="13" t="s">
        <v>334</v>
      </c>
    </row>
  </sheetData>
  <sheetProtection selectLockedCells="1" selectUnlockedCells="1"/>
  <mergeCells count="11">
    <mergeCell ref="A2:F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M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1" width="10.7109375" style="0" customWidth="1"/>
    <col min="42" max="43" width="8.7109375" style="0" customWidth="1"/>
    <col min="44" max="44" width="10.7109375" style="0" customWidth="1"/>
    <col min="45" max="47" width="8.7109375" style="0" customWidth="1"/>
    <col min="48" max="48" width="1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59" width="8.7109375" style="0" customWidth="1"/>
    <col min="60" max="60" width="10.7109375" style="0" customWidth="1"/>
    <col min="61" max="63" width="8.7109375" style="0" customWidth="1"/>
    <col min="64" max="65" width="10.7109375" style="0" customWidth="1"/>
    <col min="66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64" ht="39.75" customHeight="1">
      <c r="C5" s="9" t="s">
        <v>344</v>
      </c>
      <c r="D5" s="9"/>
      <c r="E5" s="9"/>
      <c r="F5" s="9"/>
      <c r="G5" s="9"/>
      <c r="H5" s="9"/>
      <c r="K5" s="9" t="s">
        <v>345</v>
      </c>
      <c r="L5" s="9"/>
      <c r="M5" s="9"/>
      <c r="N5" s="9"/>
      <c r="O5" s="9"/>
      <c r="P5" s="9"/>
      <c r="S5" s="3" t="s">
        <v>346</v>
      </c>
      <c r="T5" s="3"/>
      <c r="U5" s="3"/>
      <c r="V5" s="3"/>
      <c r="W5" s="3"/>
      <c r="X5" s="3"/>
      <c r="AA5" s="3" t="s">
        <v>347</v>
      </c>
      <c r="AB5" s="3"/>
      <c r="AC5" s="3"/>
      <c r="AD5" s="3"/>
      <c r="AE5" s="3"/>
      <c r="AF5" s="3"/>
      <c r="AI5" s="3" t="s">
        <v>348</v>
      </c>
      <c r="AJ5" s="3"/>
      <c r="AK5" s="3"/>
      <c r="AL5" s="3"/>
      <c r="AM5" s="3"/>
      <c r="AN5" s="3"/>
      <c r="AQ5" s="3" t="s">
        <v>349</v>
      </c>
      <c r="AR5" s="3"/>
      <c r="AS5" s="3"/>
      <c r="AT5" s="3"/>
      <c r="AU5" s="3"/>
      <c r="AV5" s="3"/>
      <c r="AY5" s="9" t="s">
        <v>350</v>
      </c>
      <c r="AZ5" s="9"/>
      <c r="BA5" s="9"/>
      <c r="BB5" s="9"/>
      <c r="BC5" s="9"/>
      <c r="BD5" s="9"/>
      <c r="BG5" s="9" t="s">
        <v>226</v>
      </c>
      <c r="BH5" s="9"/>
      <c r="BI5" s="9"/>
      <c r="BJ5" s="9"/>
      <c r="BK5" s="9"/>
      <c r="BL5" s="9"/>
    </row>
    <row r="6" spans="1:64" ht="15">
      <c r="A6" s="21">
        <v>0</v>
      </c>
      <c r="C6" s="9" t="s">
        <v>283</v>
      </c>
      <c r="D6" s="9"/>
      <c r="G6" s="22" t="s">
        <v>284</v>
      </c>
      <c r="H6" s="22"/>
      <c r="K6" s="22" t="s">
        <v>283</v>
      </c>
      <c r="L6" s="22"/>
      <c r="O6" s="9" t="s">
        <v>284</v>
      </c>
      <c r="P6" s="9"/>
      <c r="S6" s="22" t="s">
        <v>283</v>
      </c>
      <c r="T6" s="22"/>
      <c r="W6" s="22" t="s">
        <v>284</v>
      </c>
      <c r="X6" s="22"/>
      <c r="AA6" s="9" t="s">
        <v>283</v>
      </c>
      <c r="AB6" s="9"/>
      <c r="AE6" s="22" t="s">
        <v>284</v>
      </c>
      <c r="AF6" s="22"/>
      <c r="AI6" s="22" t="s">
        <v>283</v>
      </c>
      <c r="AJ6" s="22"/>
      <c r="AM6" s="9" t="s">
        <v>284</v>
      </c>
      <c r="AN6" s="9"/>
      <c r="AQ6" s="22" t="s">
        <v>283</v>
      </c>
      <c r="AR6" s="22"/>
      <c r="AU6" s="9" t="s">
        <v>284</v>
      </c>
      <c r="AV6" s="9"/>
      <c r="AY6" s="9" t="s">
        <v>283</v>
      </c>
      <c r="AZ6" s="9"/>
      <c r="BC6" s="22" t="s">
        <v>284</v>
      </c>
      <c r="BD6" s="22"/>
      <c r="BG6" s="22" t="s">
        <v>283</v>
      </c>
      <c r="BH6" s="22"/>
      <c r="BK6" s="9" t="s">
        <v>284</v>
      </c>
      <c r="BL6" s="9"/>
    </row>
    <row r="7" spans="1:65" ht="15">
      <c r="A7" t="s">
        <v>272</v>
      </c>
      <c r="C7" s="2"/>
      <c r="D7" s="19">
        <v>1000</v>
      </c>
      <c r="E7" s="2"/>
      <c r="H7" s="4">
        <v>1000</v>
      </c>
      <c r="K7" s="2"/>
      <c r="L7" s="19">
        <v>242</v>
      </c>
      <c r="M7" s="2"/>
      <c r="P7" s="4">
        <v>227</v>
      </c>
      <c r="S7" s="2"/>
      <c r="T7" s="19">
        <v>4041</v>
      </c>
      <c r="U7" s="2"/>
      <c r="X7" s="4">
        <v>4619</v>
      </c>
      <c r="AA7" s="2"/>
      <c r="AB7" s="19">
        <v>1930</v>
      </c>
      <c r="AC7" s="2"/>
      <c r="AF7" s="4">
        <v>2375</v>
      </c>
      <c r="AI7" s="2"/>
      <c r="AJ7" s="19">
        <v>3458</v>
      </c>
      <c r="AK7" s="2"/>
      <c r="AN7" s="4">
        <v>2400</v>
      </c>
      <c r="AO7" s="6">
        <v>-6</v>
      </c>
      <c r="AQ7" s="2"/>
      <c r="AR7" s="19">
        <v>20564</v>
      </c>
      <c r="AS7" s="2"/>
      <c r="AV7" s="5" t="s">
        <v>351</v>
      </c>
      <c r="AY7" s="2"/>
      <c r="AZ7" s="23" t="s">
        <v>351</v>
      </c>
      <c r="BA7" s="2"/>
      <c r="BD7" s="5" t="s">
        <v>351</v>
      </c>
      <c r="BG7" s="2"/>
      <c r="BH7" s="19">
        <v>31235</v>
      </c>
      <c r="BI7" s="2"/>
      <c r="BL7" s="4">
        <v>10621</v>
      </c>
      <c r="BM7" s="6">
        <v>-6</v>
      </c>
    </row>
    <row r="8" spans="1:64" ht="15">
      <c r="A8" t="s">
        <v>25</v>
      </c>
      <c r="C8" s="2"/>
      <c r="D8" s="19">
        <v>1000</v>
      </c>
      <c r="E8" s="2"/>
      <c r="H8" s="4">
        <v>1000</v>
      </c>
      <c r="K8" s="2"/>
      <c r="L8" s="19">
        <v>97</v>
      </c>
      <c r="M8" s="2"/>
      <c r="P8" s="4">
        <v>210</v>
      </c>
      <c r="S8" s="2"/>
      <c r="T8" s="23" t="s">
        <v>351</v>
      </c>
      <c r="U8" s="2"/>
      <c r="X8" s="5" t="s">
        <v>351</v>
      </c>
      <c r="AA8" s="2"/>
      <c r="AB8" s="23" t="s">
        <v>351</v>
      </c>
      <c r="AC8" s="2"/>
      <c r="AF8" s="5" t="s">
        <v>351</v>
      </c>
      <c r="AI8" s="2"/>
      <c r="AJ8" s="23" t="s">
        <v>351</v>
      </c>
      <c r="AK8" s="2"/>
      <c r="AN8" s="4">
        <v>912</v>
      </c>
      <c r="AQ8" s="2"/>
      <c r="AR8" s="23" t="s">
        <v>351</v>
      </c>
      <c r="AS8" s="2"/>
      <c r="AV8" s="5" t="s">
        <v>351</v>
      </c>
      <c r="AY8" s="2"/>
      <c r="AZ8" s="19">
        <v>47</v>
      </c>
      <c r="BA8" s="2"/>
      <c r="BD8" s="4">
        <v>24</v>
      </c>
      <c r="BG8" s="2"/>
      <c r="BH8" s="19">
        <v>1144</v>
      </c>
      <c r="BI8" s="2"/>
      <c r="BL8" s="4">
        <v>2146</v>
      </c>
    </row>
  </sheetData>
  <sheetProtection selectLockedCells="1" selectUnlockedCells="1"/>
  <mergeCells count="25">
    <mergeCell ref="A2:F2"/>
    <mergeCell ref="C5:H5"/>
    <mergeCell ref="K5:P5"/>
    <mergeCell ref="S5:X5"/>
    <mergeCell ref="AA5:AF5"/>
    <mergeCell ref="AI5:AN5"/>
    <mergeCell ref="AQ5:AV5"/>
    <mergeCell ref="AY5:BD5"/>
    <mergeCell ref="BG5:BL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  <mergeCell ref="BG6:BH6"/>
    <mergeCell ref="BK6:B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R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3:44" ht="39.75" customHeight="1">
      <c r="C5" s="9" t="s">
        <v>353</v>
      </c>
      <c r="D5" s="9"/>
      <c r="E5" s="9"/>
      <c r="F5" s="9"/>
      <c r="G5" s="9"/>
      <c r="H5" s="9"/>
      <c r="K5" s="14"/>
      <c r="L5" s="14"/>
      <c r="O5" s="9" t="s">
        <v>345</v>
      </c>
      <c r="P5" s="9"/>
      <c r="Q5" s="9"/>
      <c r="R5" s="9"/>
      <c r="S5" s="9"/>
      <c r="T5" s="9"/>
      <c r="W5" s="14"/>
      <c r="X5" s="14"/>
      <c r="AA5" s="3" t="s">
        <v>354</v>
      </c>
      <c r="AB5" s="3"/>
      <c r="AC5" s="3"/>
      <c r="AD5" s="3"/>
      <c r="AE5" s="3"/>
      <c r="AF5" s="3"/>
      <c r="AI5" s="14"/>
      <c r="AJ5" s="14"/>
      <c r="AM5" s="9" t="s">
        <v>226</v>
      </c>
      <c r="AN5" s="9"/>
      <c r="AO5" s="9"/>
      <c r="AP5" s="9"/>
      <c r="AQ5" s="9"/>
      <c r="AR5" s="9"/>
    </row>
    <row r="6" spans="1:44" ht="15">
      <c r="A6" s="21">
        <v>0</v>
      </c>
      <c r="C6" s="9" t="s">
        <v>283</v>
      </c>
      <c r="D6" s="9"/>
      <c r="G6" s="22" t="s">
        <v>284</v>
      </c>
      <c r="H6" s="22"/>
      <c r="K6" s="14"/>
      <c r="L6" s="14"/>
      <c r="O6" s="9" t="s">
        <v>283</v>
      </c>
      <c r="P6" s="9"/>
      <c r="S6" s="22" t="s">
        <v>284</v>
      </c>
      <c r="T6" s="22"/>
      <c r="W6" s="14"/>
      <c r="X6" s="14"/>
      <c r="AA6" s="9" t="s">
        <v>283</v>
      </c>
      <c r="AB6" s="9"/>
      <c r="AE6" s="22" t="s">
        <v>284</v>
      </c>
      <c r="AF6" s="22"/>
      <c r="AI6" s="14"/>
      <c r="AJ6" s="14"/>
      <c r="AM6" s="9" t="s">
        <v>283</v>
      </c>
      <c r="AN6" s="9"/>
      <c r="AQ6" s="22" t="s">
        <v>284</v>
      </c>
      <c r="AR6" s="22"/>
    </row>
    <row r="7" spans="1:44" ht="15">
      <c r="A7" t="s">
        <v>8</v>
      </c>
      <c r="C7" s="2"/>
      <c r="D7" s="19">
        <v>110</v>
      </c>
      <c r="E7" s="2"/>
      <c r="H7" s="4">
        <v>112</v>
      </c>
      <c r="O7" s="2"/>
      <c r="P7" s="19">
        <v>11</v>
      </c>
      <c r="Q7" s="2"/>
      <c r="T7" s="4">
        <v>11</v>
      </c>
      <c r="AA7" s="2"/>
      <c r="AB7" s="19">
        <v>153</v>
      </c>
      <c r="AC7" s="2"/>
      <c r="AF7" s="4">
        <v>176</v>
      </c>
      <c r="AM7" s="2"/>
      <c r="AN7" s="19">
        <v>274</v>
      </c>
      <c r="AO7" s="2"/>
      <c r="AR7" s="4">
        <v>299</v>
      </c>
    </row>
    <row r="8" spans="1:44" ht="15">
      <c r="A8" t="s">
        <v>17</v>
      </c>
      <c r="C8" s="2"/>
      <c r="D8" s="19">
        <v>28</v>
      </c>
      <c r="E8" s="2"/>
      <c r="H8" s="5" t="s">
        <v>351</v>
      </c>
      <c r="O8" s="2"/>
      <c r="P8" s="23" t="s">
        <v>351</v>
      </c>
      <c r="Q8" s="2"/>
      <c r="T8" s="5" t="s">
        <v>351</v>
      </c>
      <c r="AF8" s="5" t="s">
        <v>351</v>
      </c>
      <c r="AM8" s="2"/>
      <c r="AN8" s="19">
        <v>28</v>
      </c>
      <c r="AO8" s="2"/>
      <c r="AR8" s="5" t="s">
        <v>351</v>
      </c>
    </row>
    <row r="9" spans="1:44" ht="15">
      <c r="A9" t="s">
        <v>10</v>
      </c>
      <c r="C9" s="2"/>
      <c r="D9" s="19">
        <v>140</v>
      </c>
      <c r="E9" s="2"/>
      <c r="H9" s="4">
        <v>144</v>
      </c>
      <c r="O9" s="2"/>
      <c r="P9" s="19">
        <v>3</v>
      </c>
      <c r="Q9" s="2"/>
      <c r="T9" s="4">
        <v>2</v>
      </c>
      <c r="AA9" s="2"/>
      <c r="AB9" s="19">
        <v>153</v>
      </c>
      <c r="AC9" s="2"/>
      <c r="AF9" s="4">
        <v>176</v>
      </c>
      <c r="AM9" s="2"/>
      <c r="AN9" s="19">
        <v>296</v>
      </c>
      <c r="AO9" s="2"/>
      <c r="AR9" s="4">
        <v>322</v>
      </c>
    </row>
    <row r="10" spans="1:44" ht="15">
      <c r="A10" t="s">
        <v>11</v>
      </c>
      <c r="C10" s="2"/>
      <c r="D10" s="19">
        <v>110</v>
      </c>
      <c r="E10" s="2"/>
      <c r="H10" s="4">
        <v>112</v>
      </c>
      <c r="O10" s="2"/>
      <c r="P10" s="19">
        <v>4</v>
      </c>
      <c r="Q10" s="2"/>
      <c r="T10" s="5" t="s">
        <v>351</v>
      </c>
      <c r="AA10" s="2"/>
      <c r="AB10" s="19">
        <v>153</v>
      </c>
      <c r="AC10" s="2"/>
      <c r="AF10" s="4">
        <v>190</v>
      </c>
      <c r="AM10" s="2"/>
      <c r="AN10" s="19">
        <v>267</v>
      </c>
      <c r="AO10" s="2"/>
      <c r="AR10" s="4">
        <v>302</v>
      </c>
    </row>
    <row r="11" spans="1:44" ht="15">
      <c r="A11" t="s">
        <v>12</v>
      </c>
      <c r="C11" s="2"/>
      <c r="D11" s="19">
        <v>140</v>
      </c>
      <c r="E11" s="2"/>
      <c r="H11" s="4">
        <v>142</v>
      </c>
      <c r="O11" s="2"/>
      <c r="P11" s="19">
        <v>4</v>
      </c>
      <c r="Q11" s="2"/>
      <c r="T11" s="4">
        <v>6</v>
      </c>
      <c r="AA11" s="2"/>
      <c r="AB11" s="19">
        <v>153</v>
      </c>
      <c r="AC11" s="2"/>
      <c r="AF11" s="4">
        <v>176</v>
      </c>
      <c r="AM11" s="2"/>
      <c r="AN11" s="19">
        <v>297</v>
      </c>
      <c r="AO11" s="2"/>
      <c r="AR11" s="4">
        <v>324</v>
      </c>
    </row>
    <row r="12" spans="1:44" ht="15">
      <c r="A12" t="s">
        <v>13</v>
      </c>
      <c r="C12" s="2"/>
      <c r="D12" s="19">
        <v>150</v>
      </c>
      <c r="E12" s="2"/>
      <c r="H12" s="4">
        <v>154</v>
      </c>
      <c r="O12" s="2"/>
      <c r="P12" s="23" t="s">
        <v>351</v>
      </c>
      <c r="Q12" s="2"/>
      <c r="T12" s="5" t="s">
        <v>351</v>
      </c>
      <c r="AA12" s="2"/>
      <c r="AB12" s="19">
        <v>153</v>
      </c>
      <c r="AC12" s="2"/>
      <c r="AF12" s="4">
        <v>176</v>
      </c>
      <c r="AM12" s="2"/>
      <c r="AN12" s="19">
        <v>303</v>
      </c>
      <c r="AO12" s="2"/>
      <c r="AR12" s="4">
        <v>330</v>
      </c>
    </row>
    <row r="13" spans="1:44" ht="15">
      <c r="A13" t="s">
        <v>14</v>
      </c>
      <c r="C13" s="2"/>
      <c r="D13" s="19">
        <v>110</v>
      </c>
      <c r="E13" s="2"/>
      <c r="H13" s="4">
        <v>114</v>
      </c>
      <c r="O13" s="2"/>
      <c r="P13" s="23" t="s">
        <v>351</v>
      </c>
      <c r="Q13" s="2"/>
      <c r="T13" s="5" t="s">
        <v>351</v>
      </c>
      <c r="AA13" s="2"/>
      <c r="AB13" s="19">
        <v>153</v>
      </c>
      <c r="AC13" s="2"/>
      <c r="AF13" s="4">
        <v>176</v>
      </c>
      <c r="AM13" s="2"/>
      <c r="AN13" s="19">
        <v>263</v>
      </c>
      <c r="AO13" s="2"/>
      <c r="AR13" s="4">
        <v>290</v>
      </c>
    </row>
    <row r="14" spans="1:44" ht="15">
      <c r="A14" t="s">
        <v>15</v>
      </c>
      <c r="C14" s="2"/>
      <c r="D14" s="19">
        <v>140</v>
      </c>
      <c r="E14" s="2"/>
      <c r="H14" s="4">
        <v>144</v>
      </c>
      <c r="O14" s="2"/>
      <c r="P14" s="23" t="s">
        <v>351</v>
      </c>
      <c r="Q14" s="2"/>
      <c r="T14" s="4">
        <v>7</v>
      </c>
      <c r="AA14" s="2"/>
      <c r="AB14" s="19">
        <v>153</v>
      </c>
      <c r="AC14" s="2"/>
      <c r="AF14" s="4">
        <v>176</v>
      </c>
      <c r="AM14" s="2"/>
      <c r="AN14" s="19">
        <v>293</v>
      </c>
      <c r="AO14" s="2"/>
      <c r="AR14" s="4">
        <v>327</v>
      </c>
    </row>
  </sheetData>
  <sheetProtection selectLockedCells="1" selectUnlockedCells="1"/>
  <mergeCells count="19">
    <mergeCell ref="A2:F2"/>
    <mergeCell ref="C5:H5"/>
    <mergeCell ref="K5:L5"/>
    <mergeCell ref="O5:T5"/>
    <mergeCell ref="W5:X5"/>
    <mergeCell ref="AA5:AF5"/>
    <mergeCell ref="AI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S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25.7109375" style="0" customWidth="1"/>
    <col min="16" max="16" width="8.7109375" style="0" customWidth="1"/>
    <col min="17" max="17" width="41.7109375" style="0" customWidth="1"/>
    <col min="18" max="18" width="8.7109375" style="0" customWidth="1"/>
    <col min="19" max="19" width="24.7109375" style="0" customWidth="1"/>
    <col min="20" max="16384" width="8.7109375" style="0" customWidth="1"/>
  </cols>
  <sheetData>
    <row r="3" spans="1:19" ht="15">
      <c r="A3" s="9" t="s">
        <v>355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9.75" customHeight="1">
      <c r="A4" s="2" t="s">
        <v>356</v>
      </c>
      <c r="C4" s="11" t="s">
        <v>357</v>
      </c>
      <c r="E4" s="11" t="s">
        <v>358</v>
      </c>
      <c r="G4" s="3" t="s">
        <v>359</v>
      </c>
      <c r="H4" s="3"/>
      <c r="K4" s="3" t="s">
        <v>360</v>
      </c>
      <c r="L4" s="3"/>
      <c r="O4" s="11" t="s">
        <v>361</v>
      </c>
      <c r="Q4" s="11" t="s">
        <v>362</v>
      </c>
      <c r="S4" s="11" t="s">
        <v>363</v>
      </c>
    </row>
    <row r="5" spans="1:19" ht="15">
      <c r="A5" t="s">
        <v>25</v>
      </c>
      <c r="C5" s="13" t="s">
        <v>334</v>
      </c>
      <c r="E5" s="13" t="s">
        <v>334</v>
      </c>
      <c r="H5" s="13" t="s">
        <v>334</v>
      </c>
      <c r="L5" s="13" t="s">
        <v>334</v>
      </c>
      <c r="O5" s="13" t="s">
        <v>334</v>
      </c>
      <c r="Q5" s="13" t="s">
        <v>334</v>
      </c>
      <c r="S5" s="13" t="s">
        <v>334</v>
      </c>
    </row>
    <row r="6" spans="1:19" ht="15">
      <c r="A6" t="s">
        <v>33</v>
      </c>
      <c r="C6" s="13" t="s">
        <v>234</v>
      </c>
      <c r="E6" s="13" t="s">
        <v>364</v>
      </c>
      <c r="H6" s="4">
        <v>38932</v>
      </c>
      <c r="L6" s="4">
        <v>2099992</v>
      </c>
      <c r="O6" s="13" t="s">
        <v>334</v>
      </c>
      <c r="Q6" s="13" t="s">
        <v>365</v>
      </c>
      <c r="S6" s="13" t="s">
        <v>366</v>
      </c>
    </row>
    <row r="7" spans="3:19" ht="15">
      <c r="C7" s="13" t="s">
        <v>235</v>
      </c>
      <c r="E7" s="13" t="s">
        <v>367</v>
      </c>
      <c r="H7" s="4">
        <v>47407</v>
      </c>
      <c r="L7" s="4">
        <v>2449994</v>
      </c>
      <c r="O7" s="13" t="s">
        <v>368</v>
      </c>
      <c r="Q7" s="13" t="s">
        <v>369</v>
      </c>
      <c r="S7" s="13" t="s">
        <v>370</v>
      </c>
    </row>
    <row r="8" spans="1:19" ht="15">
      <c r="A8" t="s">
        <v>8</v>
      </c>
      <c r="C8" s="13" t="s">
        <v>371</v>
      </c>
      <c r="E8" s="13" t="s">
        <v>372</v>
      </c>
      <c r="H8" s="4">
        <v>3102</v>
      </c>
      <c r="L8" s="4">
        <v>159970</v>
      </c>
      <c r="O8" s="13" t="s">
        <v>334</v>
      </c>
      <c r="Q8" s="13" t="s">
        <v>365</v>
      </c>
      <c r="S8" s="13" t="s">
        <v>373</v>
      </c>
    </row>
    <row r="9" spans="1:19" ht="15">
      <c r="A9" t="s">
        <v>17</v>
      </c>
      <c r="C9" s="13" t="s">
        <v>334</v>
      </c>
      <c r="E9" s="13" t="s">
        <v>334</v>
      </c>
      <c r="H9" s="5" t="s">
        <v>334</v>
      </c>
      <c r="L9" s="5" t="s">
        <v>334</v>
      </c>
      <c r="O9" s="13" t="s">
        <v>334</v>
      </c>
      <c r="Q9" s="13" t="s">
        <v>334</v>
      </c>
      <c r="S9" s="13" t="s">
        <v>334</v>
      </c>
    </row>
    <row r="10" spans="1:19" ht="15">
      <c r="A10" t="s">
        <v>10</v>
      </c>
      <c r="C10" s="13" t="s">
        <v>371</v>
      </c>
      <c r="E10" s="13" t="s">
        <v>374</v>
      </c>
      <c r="H10" s="4">
        <v>3102</v>
      </c>
      <c r="L10" s="4">
        <v>159970</v>
      </c>
      <c r="O10" s="13" t="s">
        <v>334</v>
      </c>
      <c r="Q10" s="13" t="s">
        <v>365</v>
      </c>
      <c r="S10" s="13" t="s">
        <v>373</v>
      </c>
    </row>
    <row r="11" spans="1:19" ht="15">
      <c r="A11" t="s">
        <v>11</v>
      </c>
      <c r="C11" s="13" t="s">
        <v>371</v>
      </c>
      <c r="E11" s="13" t="s">
        <v>374</v>
      </c>
      <c r="H11" s="4">
        <v>3102</v>
      </c>
      <c r="L11" s="4">
        <v>159970</v>
      </c>
      <c r="O11" s="13" t="s">
        <v>334</v>
      </c>
      <c r="Q11" s="13" t="s">
        <v>365</v>
      </c>
      <c r="S11" s="13" t="s">
        <v>373</v>
      </c>
    </row>
    <row r="12" spans="1:19" ht="15">
      <c r="A12" t="s">
        <v>12</v>
      </c>
      <c r="C12" s="13" t="s">
        <v>371</v>
      </c>
      <c r="E12" s="13" t="s">
        <v>374</v>
      </c>
      <c r="H12" s="4">
        <v>3102</v>
      </c>
      <c r="L12" s="4">
        <v>159970</v>
      </c>
      <c r="O12" s="13" t="s">
        <v>334</v>
      </c>
      <c r="Q12" s="13" t="s">
        <v>365</v>
      </c>
      <c r="S12" s="13" t="s">
        <v>373</v>
      </c>
    </row>
    <row r="13" spans="1:19" ht="15">
      <c r="A13" t="s">
        <v>13</v>
      </c>
      <c r="C13" s="13" t="s">
        <v>371</v>
      </c>
      <c r="E13" s="13" t="s">
        <v>374</v>
      </c>
      <c r="H13" s="4">
        <v>3102</v>
      </c>
      <c r="L13" s="4">
        <v>159970</v>
      </c>
      <c r="O13" s="13" t="s">
        <v>334</v>
      </c>
      <c r="Q13" s="13" t="s">
        <v>365</v>
      </c>
      <c r="S13" s="13" t="s">
        <v>373</v>
      </c>
    </row>
    <row r="14" spans="1:19" ht="15">
      <c r="A14" t="s">
        <v>14</v>
      </c>
      <c r="C14" s="13" t="s">
        <v>371</v>
      </c>
      <c r="E14" s="13" t="s">
        <v>374</v>
      </c>
      <c r="H14" s="4">
        <v>3102</v>
      </c>
      <c r="L14" s="4">
        <v>159970</v>
      </c>
      <c r="O14" s="13" t="s">
        <v>334</v>
      </c>
      <c r="Q14" s="13" t="s">
        <v>365</v>
      </c>
      <c r="S14" s="13" t="s">
        <v>373</v>
      </c>
    </row>
    <row r="15" spans="1:19" ht="15">
      <c r="A15" t="s">
        <v>15</v>
      </c>
      <c r="C15" s="13" t="s">
        <v>371</v>
      </c>
      <c r="E15" s="13" t="s">
        <v>374</v>
      </c>
      <c r="H15" s="4">
        <v>3102</v>
      </c>
      <c r="L15" s="4">
        <v>159970</v>
      </c>
      <c r="O15" s="13" t="s">
        <v>334</v>
      </c>
      <c r="Q15" s="13" t="s">
        <v>365</v>
      </c>
      <c r="S15" s="13" t="s">
        <v>373</v>
      </c>
    </row>
  </sheetData>
  <sheetProtection selectLockedCells="1" selectUnlockedCells="1"/>
  <mergeCells count="3">
    <mergeCell ref="A3:S3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M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30" ht="15">
      <c r="A5" s="9" t="s">
        <v>375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"/>
    </row>
    <row r="6" spans="3:31" ht="39.75" customHeight="1">
      <c r="C6" s="9" t="s">
        <v>376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3" t="s">
        <v>377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.75" customHeight="1">
      <c r="A7" s="2" t="s">
        <v>378</v>
      </c>
      <c r="C7" s="3" t="s">
        <v>379</v>
      </c>
      <c r="D7" s="3"/>
      <c r="E7" s="3"/>
      <c r="F7" s="3"/>
      <c r="H7" s="3" t="s">
        <v>380</v>
      </c>
      <c r="I7" s="3"/>
      <c r="J7" s="3"/>
      <c r="K7" s="3"/>
      <c r="M7" s="3" t="s">
        <v>381</v>
      </c>
      <c r="N7" s="3"/>
      <c r="O7" s="3"/>
      <c r="P7" s="3"/>
      <c r="R7" s="3" t="s">
        <v>382</v>
      </c>
      <c r="S7" s="3"/>
      <c r="T7" s="3"/>
      <c r="U7" s="3"/>
      <c r="W7" s="3" t="s">
        <v>383</v>
      </c>
      <c r="X7" s="3"/>
      <c r="Y7" s="3"/>
      <c r="Z7" s="3"/>
      <c r="AB7" s="3" t="s">
        <v>384</v>
      </c>
      <c r="AC7" s="3"/>
      <c r="AD7" s="3"/>
      <c r="AE7" s="3"/>
    </row>
    <row r="8" spans="1:30" ht="15">
      <c r="A8" t="s">
        <v>25</v>
      </c>
      <c r="E8" s="5" t="s">
        <v>351</v>
      </c>
      <c r="J8" s="5" t="s">
        <v>351</v>
      </c>
      <c r="O8" s="5" t="s">
        <v>351</v>
      </c>
      <c r="T8" s="4">
        <v>63242</v>
      </c>
      <c r="Y8" s="5" t="s">
        <v>351</v>
      </c>
      <c r="AD8" s="4">
        <v>87541</v>
      </c>
    </row>
    <row r="9" spans="1:30" ht="15">
      <c r="A9" t="s">
        <v>33</v>
      </c>
      <c r="E9" s="5" t="s">
        <v>351</v>
      </c>
      <c r="J9" s="5" t="s">
        <v>351</v>
      </c>
      <c r="O9" s="5" t="s">
        <v>351</v>
      </c>
      <c r="T9" s="4">
        <v>134876</v>
      </c>
      <c r="Y9" s="4">
        <v>364864</v>
      </c>
      <c r="Z9" s="6">
        <v>-1</v>
      </c>
      <c r="AD9" s="4">
        <v>216259</v>
      </c>
    </row>
    <row r="10" spans="2:6" ht="15">
      <c r="B10" s="14"/>
      <c r="C10" s="14"/>
      <c r="D10" s="14"/>
      <c r="E10" s="14"/>
      <c r="F10" s="14"/>
    </row>
    <row r="11" spans="1:39" ht="15">
      <c r="A11" s="2" t="s">
        <v>385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0" ht="15">
      <c r="A12" t="s">
        <v>8</v>
      </c>
      <c r="E12" s="5" t="s">
        <v>351</v>
      </c>
      <c r="J12" s="5" t="s">
        <v>351</v>
      </c>
      <c r="O12" s="5" t="s">
        <v>351</v>
      </c>
      <c r="T12" s="4">
        <v>9686</v>
      </c>
      <c r="Y12" s="5" t="s">
        <v>334</v>
      </c>
      <c r="AD12" s="4">
        <v>3611</v>
      </c>
    </row>
    <row r="13" spans="1:30" ht="15">
      <c r="A13" t="s">
        <v>17</v>
      </c>
      <c r="E13" s="5" t="s">
        <v>351</v>
      </c>
      <c r="J13" s="5" t="s">
        <v>351</v>
      </c>
      <c r="O13" s="5" t="s">
        <v>351</v>
      </c>
      <c r="T13" s="5" t="s">
        <v>351</v>
      </c>
      <c r="Y13" s="5" t="s">
        <v>334</v>
      </c>
      <c r="AD13" s="5" t="s">
        <v>351</v>
      </c>
    </row>
    <row r="14" spans="1:30" ht="15">
      <c r="A14" t="s">
        <v>10</v>
      </c>
      <c r="E14" s="5" t="s">
        <v>351</v>
      </c>
      <c r="J14" s="5" t="s">
        <v>351</v>
      </c>
      <c r="O14" s="4">
        <v>10000</v>
      </c>
      <c r="T14" s="4">
        <v>9686</v>
      </c>
      <c r="Y14" s="5" t="s">
        <v>334</v>
      </c>
      <c r="AD14" s="4">
        <v>3611</v>
      </c>
    </row>
    <row r="15" spans="1:30" ht="15">
      <c r="A15" t="s">
        <v>11</v>
      </c>
      <c r="E15" s="5" t="s">
        <v>351</v>
      </c>
      <c r="J15" s="5" t="s">
        <v>351</v>
      </c>
      <c r="O15" s="5" t="s">
        <v>351</v>
      </c>
      <c r="T15" s="4">
        <v>9686</v>
      </c>
      <c r="Y15" s="5" t="s">
        <v>334</v>
      </c>
      <c r="AD15" s="15">
        <v>3.839</v>
      </c>
    </row>
    <row r="16" spans="1:30" ht="15">
      <c r="A16" t="s">
        <v>12</v>
      </c>
      <c r="E16" s="5" t="s">
        <v>351</v>
      </c>
      <c r="J16" s="5" t="s">
        <v>351</v>
      </c>
      <c r="O16" s="5" t="s">
        <v>351</v>
      </c>
      <c r="T16" s="4">
        <v>9686</v>
      </c>
      <c r="Y16" s="5" t="s">
        <v>334</v>
      </c>
      <c r="AD16" s="4">
        <v>3611</v>
      </c>
    </row>
    <row r="17" spans="1:30" ht="15">
      <c r="A17" t="s">
        <v>13</v>
      </c>
      <c r="E17" s="5" t="s">
        <v>351</v>
      </c>
      <c r="J17" s="5" t="s">
        <v>351</v>
      </c>
      <c r="O17" s="5" t="s">
        <v>351</v>
      </c>
      <c r="T17" s="4">
        <v>9686</v>
      </c>
      <c r="Y17" s="5" t="s">
        <v>334</v>
      </c>
      <c r="AD17" s="4">
        <v>3611</v>
      </c>
    </row>
    <row r="18" spans="1:30" ht="15">
      <c r="A18" t="s">
        <v>14</v>
      </c>
      <c r="E18" s="5" t="s">
        <v>351</v>
      </c>
      <c r="J18" s="5" t="s">
        <v>351</v>
      </c>
      <c r="O18" s="5" t="s">
        <v>351</v>
      </c>
      <c r="T18" s="4">
        <v>9686</v>
      </c>
      <c r="Y18" s="5" t="s">
        <v>334</v>
      </c>
      <c r="AD18" s="4">
        <v>3611</v>
      </c>
    </row>
    <row r="19" spans="1:30" ht="15">
      <c r="A19" t="s">
        <v>15</v>
      </c>
      <c r="E19" s="5" t="s">
        <v>351</v>
      </c>
      <c r="J19" s="5" t="s">
        <v>351</v>
      </c>
      <c r="O19" s="5" t="s">
        <v>351</v>
      </c>
      <c r="T19" s="4">
        <v>9686</v>
      </c>
      <c r="Y19" s="5" t="s">
        <v>334</v>
      </c>
      <c r="AD19" s="4">
        <v>3611</v>
      </c>
    </row>
  </sheetData>
  <sheetProtection selectLockedCells="1" selectUnlockedCells="1"/>
  <mergeCells count="14">
    <mergeCell ref="A2:F2"/>
    <mergeCell ref="A5:AC5"/>
    <mergeCell ref="C6:P6"/>
    <mergeCell ref="R6:AE6"/>
    <mergeCell ref="C7:F7"/>
    <mergeCell ref="H7:K7"/>
    <mergeCell ref="M7:P7"/>
    <mergeCell ref="R7:U7"/>
    <mergeCell ref="W7:Z7"/>
    <mergeCell ref="AB7:AE7"/>
    <mergeCell ref="B10:F10"/>
    <mergeCell ref="D11:H11"/>
    <mergeCell ref="I11:AH11"/>
    <mergeCell ref="AI11:A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15">
      <c r="C3" s="9" t="s">
        <v>386</v>
      </c>
      <c r="D3" s="9"/>
      <c r="E3" s="9"/>
      <c r="F3" s="9"/>
      <c r="G3" s="9"/>
      <c r="H3" s="9"/>
      <c r="I3" s="9"/>
      <c r="J3" s="9"/>
      <c r="K3" s="9"/>
      <c r="M3" s="9" t="s">
        <v>387</v>
      </c>
      <c r="N3" s="9"/>
      <c r="O3" s="9"/>
      <c r="P3" s="9"/>
      <c r="Q3" s="9"/>
      <c r="R3" s="9"/>
      <c r="S3" s="9"/>
      <c r="T3" s="9"/>
      <c r="U3" s="9"/>
    </row>
    <row r="4" spans="1:21" ht="15" customHeight="1">
      <c r="A4" s="2" t="s">
        <v>388</v>
      </c>
      <c r="C4" s="3" t="s">
        <v>389</v>
      </c>
      <c r="D4" s="3"/>
      <c r="E4" s="3"/>
      <c r="F4" s="3"/>
      <c r="H4" s="3" t="s">
        <v>390</v>
      </c>
      <c r="I4" s="3"/>
      <c r="J4" s="3"/>
      <c r="K4" s="3"/>
      <c r="M4" s="3" t="s">
        <v>391</v>
      </c>
      <c r="N4" s="3"/>
      <c r="O4" s="3"/>
      <c r="P4" s="3"/>
      <c r="R4" s="3" t="s">
        <v>392</v>
      </c>
      <c r="S4" s="3"/>
      <c r="T4" s="3"/>
      <c r="U4" s="3"/>
    </row>
    <row r="5" spans="1:20" ht="15">
      <c r="A5" t="s">
        <v>393</v>
      </c>
      <c r="E5" s="5" t="s">
        <v>351</v>
      </c>
      <c r="J5" s="5" t="s">
        <v>351</v>
      </c>
      <c r="O5" s="4">
        <v>126123090</v>
      </c>
      <c r="T5" s="4">
        <v>126136034</v>
      </c>
    </row>
    <row r="6" spans="1:20" ht="15">
      <c r="A6" t="s">
        <v>8</v>
      </c>
      <c r="E6" s="5" t="s">
        <v>351</v>
      </c>
      <c r="J6" s="5" t="s">
        <v>351</v>
      </c>
      <c r="O6" s="4">
        <v>20669</v>
      </c>
      <c r="T6" s="4">
        <v>24111</v>
      </c>
    </row>
    <row r="7" spans="1:20" ht="15">
      <c r="A7" t="s">
        <v>394</v>
      </c>
      <c r="E7" s="5" t="s">
        <v>351</v>
      </c>
      <c r="J7" s="5" t="s">
        <v>351</v>
      </c>
      <c r="O7" s="5" t="s">
        <v>351</v>
      </c>
      <c r="T7" s="5" t="s">
        <v>351</v>
      </c>
    </row>
    <row r="8" spans="1:21" ht="15">
      <c r="A8" t="s">
        <v>33</v>
      </c>
      <c r="E8" s="5" t="s">
        <v>351</v>
      </c>
      <c r="J8" s="5" t="s">
        <v>351</v>
      </c>
      <c r="O8" s="4">
        <v>119879</v>
      </c>
      <c r="T8" s="4">
        <v>532340</v>
      </c>
      <c r="U8" s="6">
        <v>-4</v>
      </c>
    </row>
    <row r="9" spans="1:20" ht="15">
      <c r="A9" t="s">
        <v>10</v>
      </c>
      <c r="E9" s="5" t="s">
        <v>351</v>
      </c>
      <c r="J9" s="5" t="s">
        <v>351</v>
      </c>
      <c r="O9" s="4">
        <v>24686</v>
      </c>
      <c r="T9" s="4">
        <v>27815</v>
      </c>
    </row>
    <row r="10" spans="1:20" ht="15">
      <c r="A10" t="s">
        <v>11</v>
      </c>
      <c r="E10" s="5" t="s">
        <v>351</v>
      </c>
      <c r="J10" s="5" t="s">
        <v>351</v>
      </c>
      <c r="O10" s="4">
        <v>10811</v>
      </c>
      <c r="T10" s="4">
        <v>18104</v>
      </c>
    </row>
    <row r="11" spans="1:20" ht="15">
      <c r="A11" t="s">
        <v>12</v>
      </c>
      <c r="E11" s="4">
        <v>10004</v>
      </c>
      <c r="F11" s="6">
        <v>-3</v>
      </c>
      <c r="J11" s="4">
        <v>10004</v>
      </c>
      <c r="K11" s="6">
        <v>-3</v>
      </c>
      <c r="O11" s="4">
        <v>36524</v>
      </c>
      <c r="T11" s="4">
        <v>39927</v>
      </c>
    </row>
    <row r="12" spans="1:20" ht="15">
      <c r="A12" t="s">
        <v>13</v>
      </c>
      <c r="E12" s="5" t="s">
        <v>351</v>
      </c>
      <c r="J12" s="5" t="s">
        <v>351</v>
      </c>
      <c r="O12" s="4">
        <v>37262</v>
      </c>
      <c r="T12" s="4">
        <v>40762</v>
      </c>
    </row>
    <row r="13" spans="1:20" ht="15">
      <c r="A13" t="s">
        <v>14</v>
      </c>
      <c r="E13" s="5" t="s">
        <v>351</v>
      </c>
      <c r="J13" s="5" t="s">
        <v>351</v>
      </c>
      <c r="O13" s="4">
        <v>33736</v>
      </c>
      <c r="T13" s="4">
        <v>37337</v>
      </c>
    </row>
    <row r="14" spans="1:20" ht="15">
      <c r="A14" t="s">
        <v>15</v>
      </c>
      <c r="E14" s="5" t="s">
        <v>351</v>
      </c>
      <c r="J14" s="5" t="s">
        <v>351</v>
      </c>
      <c r="O14" s="4">
        <v>87413</v>
      </c>
      <c r="T14" s="4">
        <v>91312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9" t="s">
        <v>386</v>
      </c>
      <c r="D3" s="9"/>
      <c r="E3" s="9"/>
      <c r="F3" s="9"/>
      <c r="G3" s="9"/>
      <c r="H3" s="9"/>
      <c r="I3" s="9"/>
      <c r="J3" s="9"/>
      <c r="K3" s="9"/>
      <c r="M3" s="9" t="s">
        <v>387</v>
      </c>
      <c r="N3" s="9"/>
      <c r="O3" s="9"/>
      <c r="P3" s="9"/>
      <c r="Q3" s="9"/>
      <c r="R3" s="9"/>
      <c r="S3" s="9"/>
      <c r="T3" s="9"/>
      <c r="U3" s="9"/>
    </row>
    <row r="4" spans="1:21" ht="15" customHeight="1">
      <c r="A4" s="2" t="s">
        <v>388</v>
      </c>
      <c r="C4" s="3" t="s">
        <v>395</v>
      </c>
      <c r="D4" s="3"/>
      <c r="E4" s="3"/>
      <c r="F4" s="3"/>
      <c r="H4" s="3" t="s">
        <v>396</v>
      </c>
      <c r="I4" s="3"/>
      <c r="J4" s="3"/>
      <c r="K4" s="3"/>
      <c r="M4" s="3" t="s">
        <v>395</v>
      </c>
      <c r="N4" s="3"/>
      <c r="O4" s="3"/>
      <c r="P4" s="3"/>
      <c r="R4" s="3" t="s">
        <v>396</v>
      </c>
      <c r="S4" s="3"/>
      <c r="T4" s="3"/>
      <c r="U4" s="3"/>
    </row>
    <row r="5" spans="1:20" ht="15">
      <c r="A5" t="s">
        <v>33</v>
      </c>
      <c r="E5" s="5" t="s">
        <v>351</v>
      </c>
      <c r="J5" s="5" t="s">
        <v>351</v>
      </c>
      <c r="O5" s="4">
        <v>508445</v>
      </c>
      <c r="T5" s="4">
        <v>532340</v>
      </c>
    </row>
    <row r="6" spans="1:20" ht="15">
      <c r="A6" t="s">
        <v>8</v>
      </c>
      <c r="E6" s="5" t="s">
        <v>351</v>
      </c>
      <c r="J6" s="5" t="s">
        <v>351</v>
      </c>
      <c r="O6" s="4">
        <v>17931</v>
      </c>
      <c r="T6" s="4">
        <v>24111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13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4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20" ht="39.75" customHeight="1">
      <c r="A5" s="7" t="s">
        <v>41</v>
      </c>
      <c r="C5" s="3" t="s">
        <v>20</v>
      </c>
      <c r="D5" s="3"/>
      <c r="G5" s="3" t="s">
        <v>21</v>
      </c>
      <c r="H5" s="3"/>
      <c r="K5" s="3" t="s">
        <v>22</v>
      </c>
      <c r="L5" s="3"/>
      <c r="O5" s="3" t="s">
        <v>42</v>
      </c>
      <c r="P5" s="3"/>
      <c r="S5" s="3" t="s">
        <v>24</v>
      </c>
      <c r="T5" s="3"/>
    </row>
    <row r="6" spans="1:20" ht="15">
      <c r="A6" s="8" t="s">
        <v>43</v>
      </c>
      <c r="D6" s="4">
        <v>85736445</v>
      </c>
      <c r="E6" t="s">
        <v>26</v>
      </c>
      <c r="H6" s="5" t="s">
        <v>44</v>
      </c>
      <c r="L6" s="4">
        <v>0</v>
      </c>
      <c r="P6" s="5" t="s">
        <v>28</v>
      </c>
      <c r="Q6" t="s">
        <v>29</v>
      </c>
      <c r="T6" s="5" t="s">
        <v>45</v>
      </c>
    </row>
    <row r="7" spans="1:20" ht="15">
      <c r="A7" t="s">
        <v>46</v>
      </c>
      <c r="D7" s="4">
        <v>85736445</v>
      </c>
      <c r="E7" t="s">
        <v>26</v>
      </c>
      <c r="H7" s="5" t="s">
        <v>44</v>
      </c>
      <c r="L7" s="4">
        <v>0</v>
      </c>
      <c r="P7" s="5" t="s">
        <v>28</v>
      </c>
      <c r="Q7" t="s">
        <v>29</v>
      </c>
      <c r="T7" s="5" t="s">
        <v>45</v>
      </c>
    </row>
    <row r="8" spans="1:20" ht="39.75" customHeight="1">
      <c r="A8" s="8" t="s">
        <v>47</v>
      </c>
      <c r="D8" s="4">
        <v>35465423</v>
      </c>
      <c r="E8" t="s">
        <v>48</v>
      </c>
      <c r="H8" s="5" t="s">
        <v>49</v>
      </c>
      <c r="L8" s="4">
        <v>0</v>
      </c>
      <c r="P8" s="5" t="s">
        <v>28</v>
      </c>
      <c r="Q8" t="s">
        <v>29</v>
      </c>
      <c r="T8" s="5" t="s">
        <v>50</v>
      </c>
    </row>
    <row r="9" spans="1:20" ht="39.75" customHeight="1">
      <c r="A9" s="8" t="s">
        <v>51</v>
      </c>
      <c r="D9" s="4">
        <v>35465423</v>
      </c>
      <c r="E9" t="s">
        <v>52</v>
      </c>
      <c r="H9" s="5" t="s">
        <v>49</v>
      </c>
      <c r="L9" s="4">
        <v>0</v>
      </c>
      <c r="P9" s="5" t="s">
        <v>28</v>
      </c>
      <c r="Q9" t="s">
        <v>29</v>
      </c>
      <c r="T9" s="5" t="s">
        <v>50</v>
      </c>
    </row>
    <row r="10" spans="1:20" ht="39.75" customHeight="1">
      <c r="A10" s="8" t="s">
        <v>53</v>
      </c>
      <c r="D10" s="4">
        <v>126138034</v>
      </c>
      <c r="E10" t="s">
        <v>54</v>
      </c>
      <c r="H10" s="5" t="s">
        <v>27</v>
      </c>
      <c r="L10" s="4">
        <v>0</v>
      </c>
      <c r="P10" s="5" t="s">
        <v>28</v>
      </c>
      <c r="Q10" t="s">
        <v>29</v>
      </c>
      <c r="T10" s="5" t="s">
        <v>30</v>
      </c>
    </row>
    <row r="11" spans="1:21" ht="39.75" customHeight="1">
      <c r="A11" s="8" t="s">
        <v>55</v>
      </c>
      <c r="D11" s="4">
        <v>900000</v>
      </c>
      <c r="E11" t="s">
        <v>56</v>
      </c>
      <c r="H11" s="5" t="s">
        <v>28</v>
      </c>
      <c r="I11" t="s">
        <v>29</v>
      </c>
      <c r="L11" s="4">
        <v>0</v>
      </c>
      <c r="P11" s="5" t="s">
        <v>28</v>
      </c>
      <c r="Q11" t="s">
        <v>29</v>
      </c>
      <c r="T11" s="5" t="s">
        <v>28</v>
      </c>
      <c r="U11" t="s">
        <v>29</v>
      </c>
    </row>
    <row r="12" spans="1:21" ht="39.75" customHeight="1">
      <c r="A12" s="8" t="s">
        <v>57</v>
      </c>
      <c r="D12" s="4">
        <v>2115507</v>
      </c>
      <c r="E12" t="s">
        <v>58</v>
      </c>
      <c r="H12" s="5" t="s">
        <v>28</v>
      </c>
      <c r="I12" t="s">
        <v>29</v>
      </c>
      <c r="L12" s="4">
        <v>0</v>
      </c>
      <c r="P12" s="5" t="s">
        <v>28</v>
      </c>
      <c r="Q12" t="s">
        <v>29</v>
      </c>
      <c r="T12" s="5" t="s">
        <v>28</v>
      </c>
      <c r="U12" t="s">
        <v>29</v>
      </c>
    </row>
    <row r="13" spans="1:21" ht="39.75" customHeight="1">
      <c r="A13" s="8" t="s">
        <v>59</v>
      </c>
      <c r="D13" s="4">
        <v>32439</v>
      </c>
      <c r="E13" t="s">
        <v>60</v>
      </c>
      <c r="H13" s="5" t="s">
        <v>28</v>
      </c>
      <c r="I13" t="s">
        <v>29</v>
      </c>
      <c r="L13" s="4">
        <v>0</v>
      </c>
      <c r="P13" s="5" t="s">
        <v>28</v>
      </c>
      <c r="Q13" t="s">
        <v>29</v>
      </c>
      <c r="T13" s="5" t="s">
        <v>28</v>
      </c>
      <c r="U13" t="s">
        <v>29</v>
      </c>
    </row>
    <row r="14" spans="1:20" ht="39.75" customHeight="1">
      <c r="A14" s="8" t="s">
        <v>61</v>
      </c>
      <c r="D14" s="4">
        <v>90671611</v>
      </c>
      <c r="E14" t="s">
        <v>62</v>
      </c>
      <c r="H14" s="5" t="s">
        <v>63</v>
      </c>
      <c r="L14" s="4">
        <v>0</v>
      </c>
      <c r="P14" s="5" t="s">
        <v>28</v>
      </c>
      <c r="Q14" t="s">
        <v>29</v>
      </c>
      <c r="T14" s="5" t="s">
        <v>64</v>
      </c>
    </row>
    <row r="15" spans="1:20" ht="15">
      <c r="A15" t="s">
        <v>65</v>
      </c>
      <c r="D15" s="4">
        <v>87419457</v>
      </c>
      <c r="E15" t="s">
        <v>62</v>
      </c>
      <c r="H15" s="5" t="s">
        <v>66</v>
      </c>
      <c r="L15" s="4">
        <v>0</v>
      </c>
      <c r="P15" s="5" t="s">
        <v>28</v>
      </c>
      <c r="Q15" t="s">
        <v>29</v>
      </c>
      <c r="T15" s="5" t="s">
        <v>67</v>
      </c>
    </row>
    <row r="16" spans="1:20" ht="39.75" customHeight="1">
      <c r="A16" s="8" t="s">
        <v>68</v>
      </c>
      <c r="D16" s="4">
        <v>85736445</v>
      </c>
      <c r="E16" t="s">
        <v>26</v>
      </c>
      <c r="H16" s="5" t="s">
        <v>44</v>
      </c>
      <c r="L16" s="4">
        <v>0</v>
      </c>
      <c r="P16" s="5" t="s">
        <v>28</v>
      </c>
      <c r="Q16" t="s">
        <v>29</v>
      </c>
      <c r="T16" s="5" t="s">
        <v>45</v>
      </c>
    </row>
    <row r="17" spans="1:20" ht="39.75" customHeight="1">
      <c r="A17" s="8" t="s">
        <v>69</v>
      </c>
      <c r="D17" s="4">
        <v>36065423</v>
      </c>
      <c r="E17" t="s">
        <v>70</v>
      </c>
      <c r="H17" s="5" t="s">
        <v>71</v>
      </c>
      <c r="L17" s="4">
        <v>0</v>
      </c>
      <c r="P17" s="5" t="s">
        <v>28</v>
      </c>
      <c r="Q17" t="s">
        <v>29</v>
      </c>
      <c r="T17" s="5" t="s">
        <v>72</v>
      </c>
    </row>
    <row r="18" spans="1:20" ht="39.75" customHeight="1">
      <c r="A18" s="8" t="s">
        <v>73</v>
      </c>
      <c r="D18" s="4">
        <v>87419457</v>
      </c>
      <c r="E18" t="s">
        <v>74</v>
      </c>
      <c r="H18" s="5" t="s">
        <v>66</v>
      </c>
      <c r="L18" s="4">
        <v>0</v>
      </c>
      <c r="P18" s="5" t="s">
        <v>28</v>
      </c>
      <c r="Q18" t="s">
        <v>29</v>
      </c>
      <c r="T18" s="5" t="s">
        <v>67</v>
      </c>
    </row>
    <row r="19" spans="1:20" ht="15">
      <c r="A19" s="8" t="s">
        <v>75</v>
      </c>
      <c r="D19" s="4">
        <v>32164820</v>
      </c>
      <c r="E19" s="6">
        <v>-13</v>
      </c>
      <c r="H19" s="5" t="s">
        <v>76</v>
      </c>
      <c r="L19" s="4">
        <v>0</v>
      </c>
      <c r="P19" s="5" t="s">
        <v>28</v>
      </c>
      <c r="Q19" t="s">
        <v>29</v>
      </c>
      <c r="T19" s="5" t="s">
        <v>77</v>
      </c>
    </row>
    <row r="20" spans="1:20" ht="39.75" customHeight="1">
      <c r="A20" s="8" t="s">
        <v>78</v>
      </c>
      <c r="D20" s="4">
        <v>0</v>
      </c>
      <c r="H20" s="5" t="s">
        <v>28</v>
      </c>
      <c r="I20" t="s">
        <v>29</v>
      </c>
      <c r="L20" s="4">
        <v>18015964</v>
      </c>
      <c r="M20" s="6">
        <v>-15</v>
      </c>
      <c r="P20" s="5" t="s">
        <v>79</v>
      </c>
      <c r="T20" s="5" t="s">
        <v>80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0" width="10.7109375" style="0" customWidth="1"/>
    <col min="21" max="24" width="8.7109375" style="0" customWidth="1"/>
    <col min="25" max="25" width="5.7109375" style="0" customWidth="1"/>
    <col min="26" max="26" width="2.7109375" style="0" customWidth="1"/>
    <col min="27" max="29" width="8.7109375" style="0" customWidth="1"/>
    <col min="30" max="30" width="2.7109375" style="0" customWidth="1"/>
    <col min="31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31" ht="15">
      <c r="C5" s="9" t="s">
        <v>82</v>
      </c>
      <c r="D5" s="9"/>
      <c r="E5" s="9"/>
      <c r="F5" s="9"/>
      <c r="G5" s="9"/>
      <c r="H5" s="9"/>
      <c r="I5" s="9"/>
      <c r="J5" s="9"/>
      <c r="K5" s="9"/>
      <c r="M5" s="9" t="s">
        <v>83</v>
      </c>
      <c r="N5" s="9"/>
      <c r="O5" s="9"/>
      <c r="P5" s="9"/>
      <c r="Q5" s="9"/>
      <c r="R5" s="9"/>
      <c r="S5" s="9"/>
      <c r="T5" s="9"/>
      <c r="U5" s="9"/>
      <c r="W5" s="9" t="s">
        <v>84</v>
      </c>
      <c r="X5" s="9"/>
      <c r="Y5" s="9"/>
      <c r="Z5" s="9"/>
      <c r="AB5" s="9" t="s">
        <v>84</v>
      </c>
      <c r="AC5" s="9"/>
      <c r="AD5" s="9"/>
      <c r="AE5" s="9"/>
    </row>
    <row r="6" spans="1:31" ht="39.75" customHeight="1">
      <c r="A6" s="7" t="s">
        <v>85</v>
      </c>
      <c r="C6" s="3" t="s">
        <v>86</v>
      </c>
      <c r="D6" s="3"/>
      <c r="E6" s="3"/>
      <c r="F6" s="3"/>
      <c r="H6" s="3" t="s">
        <v>87</v>
      </c>
      <c r="I6" s="3"/>
      <c r="J6" s="3"/>
      <c r="K6" s="3"/>
      <c r="M6" s="3" t="s">
        <v>86</v>
      </c>
      <c r="N6" s="3"/>
      <c r="O6" s="3"/>
      <c r="P6" s="3"/>
      <c r="R6" s="3" t="s">
        <v>87</v>
      </c>
      <c r="S6" s="3"/>
      <c r="T6" s="3"/>
      <c r="U6" s="3"/>
      <c r="W6" s="9" t="s">
        <v>88</v>
      </c>
      <c r="X6" s="9"/>
      <c r="Y6" s="9"/>
      <c r="Z6" s="9"/>
      <c r="AB6" s="9" t="s">
        <v>89</v>
      </c>
      <c r="AC6" s="9"/>
      <c r="AD6" s="9"/>
      <c r="AE6" s="9"/>
    </row>
    <row r="7" spans="1:30" ht="15">
      <c r="A7" t="s">
        <v>33</v>
      </c>
      <c r="D7" s="10">
        <v>3650000</v>
      </c>
      <c r="E7" s="10"/>
      <c r="I7" s="10">
        <v>5618950</v>
      </c>
      <c r="J7" s="10"/>
      <c r="N7" s="10">
        <v>3650000</v>
      </c>
      <c r="O7" s="10"/>
      <c r="S7" s="10">
        <v>5041250</v>
      </c>
      <c r="T7" s="10"/>
      <c r="Y7" s="5" t="s">
        <v>90</v>
      </c>
      <c r="Z7" t="s">
        <v>91</v>
      </c>
      <c r="AD7" s="5" t="s">
        <v>92</v>
      </c>
    </row>
    <row r="8" spans="1:30" ht="15">
      <c r="A8" t="s">
        <v>31</v>
      </c>
      <c r="D8" s="10">
        <v>1650000</v>
      </c>
      <c r="E8" s="10"/>
      <c r="I8" s="10">
        <v>2355850</v>
      </c>
      <c r="J8" s="10"/>
      <c r="N8" s="10">
        <v>1650000</v>
      </c>
      <c r="O8" s="10"/>
      <c r="S8" s="10">
        <v>2148750</v>
      </c>
      <c r="T8" s="10"/>
      <c r="Y8" s="5" t="s">
        <v>93</v>
      </c>
      <c r="Z8" t="s">
        <v>91</v>
      </c>
      <c r="AD8" s="5" t="s">
        <v>92</v>
      </c>
    </row>
    <row r="9" spans="1:30" ht="15">
      <c r="A9" t="s">
        <v>32</v>
      </c>
      <c r="D9" s="10">
        <v>1925000</v>
      </c>
      <c r="E9" s="10"/>
      <c r="I9" s="10">
        <v>2742300</v>
      </c>
      <c r="J9" s="10"/>
      <c r="N9" s="10">
        <v>1925000</v>
      </c>
      <c r="O9" s="10"/>
      <c r="S9" s="10">
        <v>2502500</v>
      </c>
      <c r="T9" s="10"/>
      <c r="Y9" s="5" t="s">
        <v>94</v>
      </c>
      <c r="Z9" t="s">
        <v>91</v>
      </c>
      <c r="AD9" s="5" t="s">
        <v>92</v>
      </c>
    </row>
    <row r="10" spans="1:30" ht="15">
      <c r="A10" t="s">
        <v>35</v>
      </c>
      <c r="D10" s="10">
        <v>1925000</v>
      </c>
      <c r="E10" s="10"/>
      <c r="I10" s="10">
        <v>2335000</v>
      </c>
      <c r="J10" s="10"/>
      <c r="N10" s="10">
        <v>1925000</v>
      </c>
      <c r="O10" s="10"/>
      <c r="S10" s="10">
        <v>2479400</v>
      </c>
      <c r="T10" s="10"/>
      <c r="Y10" s="5" t="s">
        <v>95</v>
      </c>
      <c r="AD10" s="5" t="s">
        <v>92</v>
      </c>
    </row>
    <row r="11" spans="1:30" ht="15">
      <c r="A11" t="s">
        <v>96</v>
      </c>
      <c r="D11" t="s">
        <v>97</v>
      </c>
      <c r="E11" s="4">
        <v>1600000</v>
      </c>
      <c r="I11" t="s">
        <v>97</v>
      </c>
      <c r="J11" s="4">
        <v>1775000</v>
      </c>
      <c r="N11" t="s">
        <v>97</v>
      </c>
      <c r="O11" s="4">
        <v>1600000</v>
      </c>
      <c r="S11" t="s">
        <v>97</v>
      </c>
      <c r="T11" s="4">
        <v>1649500</v>
      </c>
      <c r="Y11" s="5" t="s">
        <v>98</v>
      </c>
      <c r="Z11" t="s">
        <v>91</v>
      </c>
      <c r="AD11" s="5" t="s">
        <v>92</v>
      </c>
    </row>
  </sheetData>
  <sheetProtection selectLockedCells="1" selectUnlockedCells="1"/>
  <mergeCells count="27">
    <mergeCell ref="A2:F2"/>
    <mergeCell ref="C5:K5"/>
    <mergeCell ref="M5:U5"/>
    <mergeCell ref="W5:Z5"/>
    <mergeCell ref="AB5:AE5"/>
    <mergeCell ref="C6:F6"/>
    <mergeCell ref="H6:K6"/>
    <mergeCell ref="M6:P6"/>
    <mergeCell ref="R6:U6"/>
    <mergeCell ref="W6:Z6"/>
    <mergeCell ref="AB6:AE6"/>
    <mergeCell ref="D7:E7"/>
    <mergeCell ref="I7:J7"/>
    <mergeCell ref="N7:O7"/>
    <mergeCell ref="S7:T7"/>
    <mergeCell ref="D8:E8"/>
    <mergeCell ref="I8:J8"/>
    <mergeCell ref="N8:O8"/>
    <mergeCell ref="S8:T8"/>
    <mergeCell ref="D9:E9"/>
    <mergeCell ref="I9:J9"/>
    <mergeCell ref="N9:O9"/>
    <mergeCell ref="S9:T9"/>
    <mergeCell ref="D10:E10"/>
    <mergeCell ref="I10:J10"/>
    <mergeCell ref="N10:O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4" width="8.7109375" style="0" customWidth="1"/>
    <col min="15" max="15" width="5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16" ht="39.75" customHeight="1">
      <c r="A5" s="2" t="s">
        <v>100</v>
      </c>
      <c r="C5" s="3" t="s">
        <v>101</v>
      </c>
      <c r="D5" s="3"/>
      <c r="E5" s="3"/>
      <c r="F5" s="3"/>
      <c r="H5" s="3" t="s">
        <v>102</v>
      </c>
      <c r="I5" s="3"/>
      <c r="J5" s="3"/>
      <c r="K5" s="3"/>
      <c r="M5" s="3" t="s">
        <v>103</v>
      </c>
      <c r="N5" s="3"/>
      <c r="O5" s="3"/>
      <c r="P5" s="3"/>
    </row>
    <row r="6" spans="1:16" ht="15">
      <c r="A6" t="s">
        <v>33</v>
      </c>
      <c r="D6" s="10">
        <v>9118950</v>
      </c>
      <c r="E6" s="10"/>
      <c r="I6" s="10">
        <v>9092500</v>
      </c>
      <c r="J6" s="10"/>
      <c r="O6" s="5" t="s">
        <v>104</v>
      </c>
      <c r="P6" t="s">
        <v>91</v>
      </c>
    </row>
    <row r="7" spans="1:15" ht="15">
      <c r="A7" t="s">
        <v>31</v>
      </c>
      <c r="D7" s="10">
        <v>3580850</v>
      </c>
      <c r="E7" s="10"/>
      <c r="I7" s="10">
        <v>3583750</v>
      </c>
      <c r="J7" s="10"/>
      <c r="O7" s="5" t="s">
        <v>105</v>
      </c>
    </row>
    <row r="8" spans="1:15" ht="15">
      <c r="A8" t="s">
        <v>32</v>
      </c>
      <c r="D8" s="10">
        <v>4317300</v>
      </c>
      <c r="E8" s="10"/>
      <c r="I8" s="10">
        <v>4340000</v>
      </c>
      <c r="J8" s="10"/>
      <c r="O8" s="5" t="s">
        <v>106</v>
      </c>
    </row>
    <row r="9" spans="1:15" ht="15">
      <c r="A9" t="s">
        <v>35</v>
      </c>
      <c r="D9" s="10">
        <v>3910000</v>
      </c>
      <c r="E9" s="10"/>
      <c r="I9" s="10">
        <v>4306400</v>
      </c>
      <c r="J9" s="10"/>
      <c r="O9" s="5" t="s">
        <v>107</v>
      </c>
    </row>
    <row r="10" spans="1:16" ht="15">
      <c r="A10" t="s">
        <v>96</v>
      </c>
      <c r="D10" t="s">
        <v>97</v>
      </c>
      <c r="E10" s="4">
        <v>2778049</v>
      </c>
      <c r="I10" t="s">
        <v>97</v>
      </c>
      <c r="J10" s="4">
        <v>2665497</v>
      </c>
      <c r="O10" s="5" t="s">
        <v>108</v>
      </c>
      <c r="P10" t="s">
        <v>91</v>
      </c>
    </row>
  </sheetData>
  <sheetProtection selectLockedCells="1" selectUnlockedCells="1"/>
  <mergeCells count="12">
    <mergeCell ref="A2:F2"/>
    <mergeCell ref="C5:F5"/>
    <mergeCell ref="H5:K5"/>
    <mergeCell ref="M5:P5"/>
    <mergeCell ref="D6:E6"/>
    <mergeCell ref="I6:J6"/>
    <mergeCell ref="D7:E7"/>
    <mergeCell ref="I7:J7"/>
    <mergeCell ref="D8:E8"/>
    <mergeCell ref="I8:J8"/>
    <mergeCell ref="D9:E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3" ht="39.75" customHeight="1">
      <c r="A5" s="2" t="s">
        <v>100</v>
      </c>
      <c r="C5" s="11" t="s">
        <v>109</v>
      </c>
    </row>
    <row r="6" spans="1:3" ht="15">
      <c r="A6" t="s">
        <v>33</v>
      </c>
      <c r="C6" s="12">
        <v>1000000</v>
      </c>
    </row>
    <row r="7" spans="1:3" ht="15">
      <c r="A7" t="s">
        <v>31</v>
      </c>
      <c r="C7" s="12">
        <v>700000</v>
      </c>
    </row>
    <row r="8" spans="1:3" ht="15">
      <c r="A8" t="s">
        <v>32</v>
      </c>
      <c r="C8" s="12">
        <v>825000</v>
      </c>
    </row>
    <row r="9" spans="1:3" ht="15">
      <c r="A9" t="s">
        <v>35</v>
      </c>
      <c r="C9" s="12">
        <v>825000</v>
      </c>
    </row>
    <row r="10" spans="1:3" ht="15">
      <c r="A10" t="s">
        <v>96</v>
      </c>
      <c r="C10" s="13" t="s">
        <v>110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5" ht="15">
      <c r="A5" s="9" t="s">
        <v>111</v>
      </c>
      <c r="B5" s="9"/>
      <c r="C5" s="9"/>
      <c r="D5" s="9"/>
      <c r="E5" s="9"/>
    </row>
    <row r="6" spans="1:5" ht="39.75" customHeight="1">
      <c r="A6" s="11" t="s">
        <v>112</v>
      </c>
      <c r="C6" s="11" t="s">
        <v>113</v>
      </c>
      <c r="E6" s="11" t="s">
        <v>114</v>
      </c>
    </row>
    <row r="7" spans="1:5" ht="15">
      <c r="A7" s="13" t="s">
        <v>115</v>
      </c>
      <c r="C7" s="13" t="s">
        <v>116</v>
      </c>
      <c r="E7" s="13" t="s">
        <v>92</v>
      </c>
    </row>
    <row r="8" spans="1:5" ht="15">
      <c r="A8" s="12">
        <v>2980</v>
      </c>
      <c r="C8" s="13" t="s">
        <v>117</v>
      </c>
      <c r="E8" s="13" t="s">
        <v>118</v>
      </c>
    </row>
    <row r="9" spans="1:5" ht="15">
      <c r="A9" s="12">
        <v>3134</v>
      </c>
      <c r="C9" s="13" t="s">
        <v>119</v>
      </c>
      <c r="E9" s="13" t="s">
        <v>120</v>
      </c>
    </row>
    <row r="10" spans="1:5" ht="15">
      <c r="A10" s="12">
        <v>3447</v>
      </c>
      <c r="C10" s="13" t="s">
        <v>121</v>
      </c>
      <c r="E10" s="13" t="s">
        <v>122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2" t="s">
        <v>100</v>
      </c>
      <c r="C3" s="11" t="s">
        <v>123</v>
      </c>
    </row>
    <row r="4" spans="1:3" ht="15">
      <c r="A4" t="s">
        <v>33</v>
      </c>
      <c r="C4" s="12">
        <v>2650000</v>
      </c>
    </row>
    <row r="5" spans="1:3" ht="15">
      <c r="A5" t="s">
        <v>31</v>
      </c>
      <c r="C5" s="12">
        <v>950000</v>
      </c>
    </row>
    <row r="6" spans="1:3" ht="15">
      <c r="A6" t="s">
        <v>32</v>
      </c>
      <c r="C6" s="12">
        <v>1100000</v>
      </c>
    </row>
    <row r="7" spans="1:3" ht="15">
      <c r="A7" t="s">
        <v>35</v>
      </c>
      <c r="C7" s="12">
        <v>1100000</v>
      </c>
    </row>
    <row r="8" spans="1:3" ht="15">
      <c r="A8" t="s">
        <v>36</v>
      </c>
      <c r="C8" s="13" t="s">
        <v>124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2020-06-08T18:19:38Z</dcterms:created>
  <dcterms:modified xsi:type="dcterms:W3CDTF">2020-06-08T18:19:38Z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